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576" windowWidth="18876" windowHeight="6744" activeTab="1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<sst xmlns="http://schemas.openxmlformats.org/spreadsheetml/2006/main" count="267" uniqueCount="134">
  <si>
    <t>Утв. приказом Минфина РФ</t>
  </si>
  <si>
    <t>от 28 декабря 2010 г. № 191н (в ред. от 19 декабря 2014 г.)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</si>
  <si>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</si>
  <si>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</si>
  <si>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</si>
  <si>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</si>
  <si>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</si>
  <si>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</si>
  <si>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</si>
  <si>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</si>
  <si>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</si>
  <si>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</si>
  <si>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</si>
  <si>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</si>
  <si>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</si>
  <si>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>Управление государственного заказа Ненецкого автономного округа</t>
  </si>
  <si>
    <t xml:space="preserve">        Глава по БК</t>
  </si>
  <si>
    <t>014</t>
  </si>
  <si>
    <t xml:space="preserve">Наименование бюджета </t>
  </si>
  <si>
    <t>Бюджет субъекта РФ</t>
  </si>
  <si>
    <t xml:space="preserve">           по ОКТМО</t>
  </si>
  <si>
    <t>11800000</t>
  </si>
  <si>
    <t>Периодичность:  месячная, квартальная, годовая</t>
  </si>
  <si>
    <t xml:space="preserve">Единица измерения:  руб.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</si>
  <si>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</si>
  <si>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</si>
  <si>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</si>
  <si>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</si>
  <si>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</si>
  <si>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</si>
  <si>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</si>
  <si>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</si>
  <si>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</si>
  <si>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</si>
  <si>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</si>
  <si>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</si>
  <si>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</si>
  <si>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</si>
  <si>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</si>
  <si>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</si>
  <si>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</si>
  <si>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</si>
  <si>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</si>
  <si>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 xml:space="preserve">Доходы бюджета - всего  </t>
  </si>
  <si>
    <t>010</t>
  </si>
  <si>
    <t>х</t>
  </si>
  <si>
    <t>в том числе:</t>
  </si>
  <si>
    <t xml:space="preserve">                          2. Расходы бюджета</t>
  </si>
  <si>
    <t xml:space="preserve">        Форма 0503127  с.2</t>
  </si>
  <si>
    <t>Код расхода по бюджетной классификации</t>
  </si>
  <si>
    <t>Лимиты бюджетных обязательств</t>
  </si>
  <si>
    <t xml:space="preserve">         Исполнено</t>
  </si>
  <si>
    <t>Неисполненные  назначения</t>
  </si>
  <si>
    <t>по ассигнованиям</t>
  </si>
  <si>
    <t>по лимитам бюджетных обязательств</t>
  </si>
  <si>
    <t>10</t>
  </si>
  <si>
    <t>11</t>
  </si>
  <si>
    <t xml:space="preserve">Расходы бюджета - всего </t>
  </si>
  <si>
    <t>x</t>
  </si>
  <si>
    <t>-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</si>
  <si>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</si>
  <si>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</si>
  <si>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</si>
  <si>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</si>
  <si>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Результат исполнения бюджета                 (дефицит / профицит)</t>
  </si>
  <si>
    <t>3. Источники финансирования дефицита бюджета</t>
  </si>
  <si>
    <t xml:space="preserve">        Форма 0503127  с.3</t>
  </si>
  <si>
    <t>Наименование показателя</t>
  </si>
  <si>
    <t>Код источника финансирования по бюджетной классификации</t>
  </si>
  <si>
    <t>через
банковские
счета</t>
  </si>
  <si>
    <t>некассовые
операции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</si>
  <si>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</si>
  <si>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</si>
  <si>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</si>
  <si>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</si>
  <si>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</si>
  <si>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</si>
  <si>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</si>
  <si>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расчетам (стр.810 + 820)</t>
  </si>
  <si>
    <t>800</t>
  </si>
  <si>
    <t xml:space="preserve">                           Форма 0503127  с.4</t>
  </si>
  <si>
    <t>Код</t>
  </si>
  <si>
    <t>Код источника</t>
  </si>
  <si>
    <t xml:space="preserve">Утвержденные </t>
  </si>
  <si>
    <t>Неисполненные</t>
  </si>
  <si>
    <t>стро-</t>
  </si>
  <si>
    <t>финансирования</t>
  </si>
  <si>
    <t xml:space="preserve">бюджетные </t>
  </si>
  <si>
    <t xml:space="preserve">через </t>
  </si>
  <si>
    <t>через</t>
  </si>
  <si>
    <t>некассовые</t>
  </si>
  <si>
    <t>назначения</t>
  </si>
  <si>
    <t>ки</t>
  </si>
  <si>
    <t>по бюджетной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</si>
  <si>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</si>
  <si>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</si>
  <si>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</si>
  <si>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</si>
  <si>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</si>
  <si>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</si>
  <si>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изменение остатков по расчетам с органами, организующими исполнение бюджета       (стр.811 + 812)</t>
  </si>
  <si>
    <t>810</t>
  </si>
  <si>
    <t xml:space="preserve">       из них: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</si>
  <si>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</si>
  <si>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</si>
  <si>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</si>
  <si>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</si>
  <si>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</si>
  <si>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</si>
  <si>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в том числе:</t>
  </si>
  <si>
    <t xml:space="preserve"> </t>
  </si>
  <si>
    <t xml:space="preserve">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</si>
  <si>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</si>
  <si>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</si>
  <si>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</si>
  <si>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 xml:space="preserve"> Руководитель       __________________   </t>
  </si>
  <si>
    <t>Руководитель финансово-</t>
  </si>
  <si>
    <t xml:space="preserve">                                         (подпись)</t>
  </si>
  <si>
    <t>(расшифровка подписи)</t>
  </si>
  <si>
    <t>экономической службы</t>
  </si>
  <si>
    <t>(подпись)</t>
  </si>
  <si>
    <t xml:space="preserve">                  </t>
  </si>
  <si>
    <t xml:space="preserve">Главный бухгалтер __________________  </t>
  </si>
  <si>
    <t xml:space="preserve">                                           (подпись)</t>
  </si>
  <si>
    <t/>
  </si>
  <si>
    <t>Полугрудов А.В.</t>
  </si>
  <si>
    <t>Чуйкова О.Г.</t>
  </si>
  <si>
    <t>прочие доходы от компенсации затрат бюджетов субъектов Россмйской Федерации</t>
  </si>
  <si>
    <t>014011301Ц0070010121</t>
  </si>
  <si>
    <t>014011301Ц0070010122</t>
  </si>
  <si>
    <t>014011301Ц0070010129</t>
  </si>
  <si>
    <t>014011301Ц0070010244</t>
  </si>
  <si>
    <t>на  1 июля 2019 г.</t>
  </si>
  <si>
    <t>1 июля 2019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</si>
</sst>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#,##0.00_ ;\-#,##0.00"/>
  </numFmts>
  <fonts count="58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 Cyr"/>
      <family val="0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u val="single"/>
      <sz val="8"/>
      <color rgb="FF000000"/>
      <name val="Arial"/>
      <family val="2"/>
    </font>
    <font>
      <sz val="8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1">
      <alignment horizontal="left" wrapTex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2" fontId="33" fillId="0" borderId="2">
      <alignment horizontal="center" shrinkToFit="1"/>
      <protection/>
    </xf>
    <xf numFmtId="49" fontId="33" fillId="0" borderId="1">
      <alignment horizontal="center" vertical="top" wrapText="1"/>
      <protection/>
    </xf>
    <xf numFmtId="4" fontId="33" fillId="0" borderId="2">
      <alignment horizontal="right" shrinkToFit="1"/>
      <protection/>
    </xf>
    <xf numFmtId="49" fontId="33" fillId="0" borderId="0">
      <alignment horizontal="right"/>
      <protection/>
    </xf>
    <xf numFmtId="4" fontId="33" fillId="0" borderId="3">
      <alignment horizontal="right" shrinkToFit="1"/>
      <protection/>
    </xf>
    <xf numFmtId="165" fontId="33" fillId="0" borderId="4">
      <alignment horizontal="right" vertical="center" shrinkToFit="1"/>
      <protection/>
    </xf>
    <xf numFmtId="4" fontId="33" fillId="0" borderId="5">
      <alignment horizontal="right" shrinkToFit="1"/>
      <protection/>
    </xf>
    <xf numFmtId="2" fontId="33" fillId="0" borderId="6">
      <alignment horizontal="center" shrinkToFit="1"/>
      <protection/>
    </xf>
    <xf numFmtId="0" fontId="34" fillId="0" borderId="7">
      <alignment horizontal="left" wrapText="1"/>
      <protection/>
    </xf>
    <xf numFmtId="0" fontId="34" fillId="0" borderId="8">
      <alignment horizontal="center" vertical="top" wrapText="1"/>
      <protection/>
    </xf>
    <xf numFmtId="0" fontId="33" fillId="0" borderId="8">
      <alignment horizontal="center"/>
      <protection/>
    </xf>
    <xf numFmtId="0" fontId="33" fillId="0" borderId="9">
      <alignment horizontal="left" wrapText="1" indent="2"/>
      <protection/>
    </xf>
    <xf numFmtId="0" fontId="33" fillId="0" borderId="10">
      <alignment horizontal="left" wrapText="1"/>
      <protection/>
    </xf>
    <xf numFmtId="0" fontId="33" fillId="0" borderId="11">
      <alignment horizontal="left" wrapText="1"/>
      <protection/>
    </xf>
    <xf numFmtId="0" fontId="32" fillId="20" borderId="12">
      <alignment/>
      <protection/>
    </xf>
    <xf numFmtId="0" fontId="32" fillId="20" borderId="13">
      <alignment/>
      <protection/>
    </xf>
    <xf numFmtId="0" fontId="33" fillId="0" borderId="14">
      <alignment horizontal="left" wrapText="1" indent="2"/>
      <protection/>
    </xf>
    <xf numFmtId="0" fontId="32" fillId="20" borderId="15">
      <alignment/>
      <protection/>
    </xf>
    <xf numFmtId="0" fontId="33" fillId="0" borderId="16">
      <alignment horizontal="left" wrapText="1"/>
      <protection/>
    </xf>
    <xf numFmtId="0" fontId="35" fillId="0" borderId="14">
      <alignment wrapText="1"/>
      <protection/>
    </xf>
    <xf numFmtId="0" fontId="33" fillId="0" borderId="17">
      <alignment horizontal="left" wrapText="1"/>
      <protection/>
    </xf>
    <xf numFmtId="0" fontId="33" fillId="0" borderId="0">
      <alignment horizontal="left" wrapText="1"/>
      <protection/>
    </xf>
    <xf numFmtId="0" fontId="36" fillId="0" borderId="7">
      <alignment/>
      <protection/>
    </xf>
    <xf numFmtId="0" fontId="33" fillId="0" borderId="18">
      <alignment horizontal="center"/>
      <protection/>
    </xf>
    <xf numFmtId="0" fontId="31" fillId="0" borderId="19">
      <alignment horizontal="left"/>
      <protection/>
    </xf>
    <xf numFmtId="0" fontId="36" fillId="0" borderId="19">
      <alignment/>
      <protection/>
    </xf>
    <xf numFmtId="0" fontId="33" fillId="0" borderId="19">
      <alignment horizontal="left"/>
      <protection/>
    </xf>
    <xf numFmtId="0" fontId="33" fillId="0" borderId="20">
      <alignment horizontal="left"/>
      <protection/>
    </xf>
    <xf numFmtId="0" fontId="33" fillId="0" borderId="21">
      <alignment horizontal="left" wrapText="1"/>
      <protection/>
    </xf>
    <xf numFmtId="0" fontId="33" fillId="0" borderId="8">
      <alignment horizontal="left" wrapText="1"/>
      <protection/>
    </xf>
    <xf numFmtId="0" fontId="32" fillId="20" borderId="7">
      <alignment/>
      <protection/>
    </xf>
    <xf numFmtId="0" fontId="31" fillId="0" borderId="22">
      <alignment horizontal="left"/>
      <protection/>
    </xf>
    <xf numFmtId="0" fontId="33" fillId="0" borderId="0">
      <alignment horizontal="left"/>
      <protection/>
    </xf>
    <xf numFmtId="0" fontId="31" fillId="0" borderId="0">
      <alignment horizontal="left"/>
      <protection/>
    </xf>
    <xf numFmtId="0" fontId="31" fillId="0" borderId="1">
      <alignment horizontal="left"/>
      <protection/>
    </xf>
    <xf numFmtId="0" fontId="31" fillId="0" borderId="22">
      <alignment/>
      <protection/>
    </xf>
    <xf numFmtId="0" fontId="34" fillId="0" borderId="7">
      <alignment horizontal="center" vertical="center"/>
      <protection/>
    </xf>
    <xf numFmtId="49" fontId="34" fillId="0" borderId="1">
      <alignment horizontal="center" vertical="top" wrapText="1"/>
      <protection/>
    </xf>
    <xf numFmtId="0" fontId="33" fillId="0" borderId="23">
      <alignment horizontal="center"/>
      <protection/>
    </xf>
    <xf numFmtId="0" fontId="33" fillId="0" borderId="24">
      <alignment horizontal="center" vertical="center" shrinkToFit="1"/>
      <protection/>
    </xf>
    <xf numFmtId="0" fontId="33" fillId="0" borderId="25">
      <alignment horizontal="center" vertical="center" shrinkToFit="1"/>
      <protection/>
    </xf>
    <xf numFmtId="0" fontId="33" fillId="0" borderId="26">
      <alignment horizontal="center" vertical="center" shrinkToFit="1"/>
      <protection/>
    </xf>
    <xf numFmtId="0" fontId="33" fillId="0" borderId="25">
      <alignment horizontal="center" vertical="center" shrinkToFit="1"/>
      <protection/>
    </xf>
    <xf numFmtId="49" fontId="33" fillId="0" borderId="27">
      <alignment horizontal="center" wrapText="1"/>
      <protection/>
    </xf>
    <xf numFmtId="49" fontId="33" fillId="0" borderId="0">
      <alignment horizontal="center" wrapText="1"/>
      <protection/>
    </xf>
    <xf numFmtId="49" fontId="33" fillId="0" borderId="7">
      <alignment horizontal="center" wrapText="1"/>
      <protection/>
    </xf>
    <xf numFmtId="0" fontId="33" fillId="0" borderId="28">
      <alignment horizontal="center"/>
      <protection/>
    </xf>
    <xf numFmtId="0" fontId="33" fillId="0" borderId="29">
      <alignment horizontal="center"/>
      <protection/>
    </xf>
    <xf numFmtId="0" fontId="33" fillId="0" borderId="30">
      <alignment horizontal="center"/>
      <protection/>
    </xf>
    <xf numFmtId="49" fontId="33" fillId="0" borderId="31">
      <alignment horizontal="center" wrapText="1"/>
      <protection/>
    </xf>
    <xf numFmtId="49" fontId="33" fillId="0" borderId="26">
      <alignment horizontal="center" wrapText="1"/>
      <protection/>
    </xf>
    <xf numFmtId="49" fontId="33" fillId="0" borderId="24">
      <alignment horizontal="center" wrapText="1"/>
      <protection/>
    </xf>
    <xf numFmtId="0" fontId="32" fillId="20" borderId="32">
      <alignment/>
      <protection/>
    </xf>
    <xf numFmtId="0" fontId="33" fillId="0" borderId="1">
      <alignment horizontal="center" vertical="center" shrinkToFit="1"/>
      <protection/>
    </xf>
    <xf numFmtId="0" fontId="32" fillId="20" borderId="33">
      <alignment/>
      <protection/>
    </xf>
    <xf numFmtId="0" fontId="31" fillId="0" borderId="34">
      <alignment/>
      <protection/>
    </xf>
    <xf numFmtId="0" fontId="33" fillId="0" borderId="7">
      <alignment horizontal="center"/>
      <protection/>
    </xf>
    <xf numFmtId="49" fontId="33" fillId="0" borderId="22">
      <alignment horizontal="center"/>
      <protection/>
    </xf>
    <xf numFmtId="49" fontId="33" fillId="0" borderId="7">
      <alignment horizontal="center"/>
      <protection/>
    </xf>
    <xf numFmtId="0" fontId="34" fillId="0" borderId="7">
      <alignment horizontal="left"/>
      <protection/>
    </xf>
    <xf numFmtId="0" fontId="34" fillId="0" borderId="1">
      <alignment horizontal="center" vertical="top" wrapText="1"/>
      <protection/>
    </xf>
    <xf numFmtId="49" fontId="33" fillId="0" borderId="30">
      <alignment horizontal="center" vertical="center"/>
      <protection/>
    </xf>
    <xf numFmtId="49" fontId="33" fillId="0" borderId="1">
      <alignment horizontal="center" vertical="center"/>
      <protection/>
    </xf>
    <xf numFmtId="49" fontId="33" fillId="0" borderId="23">
      <alignment horizontal="center"/>
      <protection/>
    </xf>
    <xf numFmtId="49" fontId="33" fillId="0" borderId="0">
      <alignment horizontal="center"/>
      <protection/>
    </xf>
    <xf numFmtId="49" fontId="33" fillId="0" borderId="7">
      <alignment horizontal="center"/>
      <protection/>
    </xf>
    <xf numFmtId="49" fontId="33" fillId="0" borderId="35">
      <alignment horizontal="center"/>
      <protection/>
    </xf>
    <xf numFmtId="49" fontId="33" fillId="0" borderId="28">
      <alignment horizontal="center"/>
      <protection/>
    </xf>
    <xf numFmtId="49" fontId="33" fillId="0" borderId="1">
      <alignment horizontal="center" vertical="center" shrinkToFit="1"/>
      <protection/>
    </xf>
    <xf numFmtId="0" fontId="33" fillId="0" borderId="0">
      <alignment/>
      <protection/>
    </xf>
    <xf numFmtId="49" fontId="34" fillId="0" borderId="7">
      <alignment/>
      <protection/>
    </xf>
    <xf numFmtId="165" fontId="33" fillId="0" borderId="30">
      <alignment horizontal="right" vertical="center" shrinkToFit="1"/>
      <protection/>
    </xf>
    <xf numFmtId="165" fontId="33" fillId="0" borderId="1">
      <alignment horizontal="right" vertical="center" shrinkToFit="1"/>
      <protection/>
    </xf>
    <xf numFmtId="49" fontId="33" fillId="0" borderId="29">
      <alignment horizontal="center" vertical="center"/>
      <protection/>
    </xf>
    <xf numFmtId="49" fontId="33" fillId="0" borderId="0">
      <alignment horizontal="center"/>
      <protection/>
    </xf>
    <xf numFmtId="0" fontId="33" fillId="0" borderId="0">
      <alignment horizontal="center"/>
      <protection/>
    </xf>
    <xf numFmtId="49" fontId="31" fillId="0" borderId="0">
      <alignment/>
      <protection/>
    </xf>
    <xf numFmtId="0" fontId="34" fillId="0" borderId="7">
      <alignment/>
      <protection/>
    </xf>
    <xf numFmtId="0" fontId="34" fillId="0" borderId="1">
      <alignment horizontal="center" vertical="top"/>
      <protection/>
    </xf>
    <xf numFmtId="165" fontId="33" fillId="0" borderId="1">
      <alignment horizontal="center" vertical="center" shrinkToFit="1"/>
      <protection/>
    </xf>
    <xf numFmtId="2" fontId="33" fillId="0" borderId="23">
      <alignment horizontal="right" shrinkToFit="1"/>
      <protection/>
    </xf>
    <xf numFmtId="49" fontId="33" fillId="0" borderId="36">
      <alignment horizontal="center" vertical="center"/>
      <protection/>
    </xf>
    <xf numFmtId="2" fontId="33" fillId="0" borderId="35">
      <alignment horizontal="right" shrinkToFit="1"/>
      <protection/>
    </xf>
    <xf numFmtId="2" fontId="33" fillId="0" borderId="30">
      <alignment horizontal="right" shrinkToFit="1"/>
      <protection/>
    </xf>
    <xf numFmtId="49" fontId="33" fillId="0" borderId="37">
      <alignment horizontal="center" vertical="top"/>
      <protection/>
    </xf>
    <xf numFmtId="49" fontId="33" fillId="0" borderId="30">
      <alignment horizontal="right"/>
      <protection/>
    </xf>
    <xf numFmtId="2" fontId="33" fillId="0" borderId="1">
      <alignment horizontal="right" shrinkToFit="1"/>
      <protection/>
    </xf>
    <xf numFmtId="0" fontId="33" fillId="0" borderId="22">
      <alignment horizontal="center"/>
      <protection/>
    </xf>
    <xf numFmtId="49" fontId="33" fillId="0" borderId="37">
      <alignment horizontal="center" vertical="center"/>
      <protection/>
    </xf>
    <xf numFmtId="0" fontId="37" fillId="0" borderId="0">
      <alignment/>
      <protection/>
    </xf>
    <xf numFmtId="0" fontId="31" fillId="0" borderId="28">
      <alignment/>
      <protection/>
    </xf>
    <xf numFmtId="49" fontId="33" fillId="0" borderId="7">
      <alignment/>
      <protection/>
    </xf>
    <xf numFmtId="49" fontId="33" fillId="0" borderId="8">
      <alignment horizontal="center" vertical="center"/>
      <protection/>
    </xf>
    <xf numFmtId="0" fontId="35" fillId="0" borderId="7">
      <alignment horizontal="center"/>
      <protection/>
    </xf>
    <xf numFmtId="0" fontId="35" fillId="0" borderId="22">
      <alignment horizontal="center"/>
      <protection/>
    </xf>
    <xf numFmtId="0" fontId="31" fillId="0" borderId="0">
      <alignment/>
      <protection/>
    </xf>
    <xf numFmtId="165" fontId="33" fillId="0" borderId="5">
      <alignment horizontal="right" vertical="center" shrinkToFit="1"/>
      <protection/>
    </xf>
    <xf numFmtId="0" fontId="31" fillId="0" borderId="4">
      <alignment/>
      <protection/>
    </xf>
    <xf numFmtId="165" fontId="33" fillId="0" borderId="38">
      <alignment horizontal="right" vertical="center" shrinkToFit="1"/>
      <protection/>
    </xf>
    <xf numFmtId="3" fontId="33" fillId="0" borderId="38">
      <alignment horizontal="right" vertical="center" shrinkToFit="1"/>
      <protection/>
    </xf>
    <xf numFmtId="3" fontId="33" fillId="0" borderId="38">
      <alignment horizontal="center" vertical="center" shrinkToFit="1"/>
      <protection/>
    </xf>
    <xf numFmtId="49" fontId="33" fillId="0" borderId="39">
      <alignment horizontal="center"/>
      <protection/>
    </xf>
    <xf numFmtId="49" fontId="33" fillId="0" borderId="3">
      <alignment horizontal="center"/>
      <protection/>
    </xf>
    <xf numFmtId="49" fontId="33" fillId="0" borderId="4">
      <alignment horizontal="center"/>
      <protection/>
    </xf>
    <xf numFmtId="49" fontId="33" fillId="0" borderId="5">
      <alignment horizontal="center"/>
      <protection/>
    </xf>
    <xf numFmtId="0" fontId="32" fillId="20" borderId="0">
      <alignment/>
      <protection/>
    </xf>
    <xf numFmtId="0" fontId="32" fillId="0" borderId="0">
      <alignment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5" fillId="0" borderId="0">
      <alignment/>
      <protection/>
    </xf>
    <xf numFmtId="0" fontId="35" fillId="0" borderId="0">
      <alignment horizontal="left"/>
      <protection/>
    </xf>
    <xf numFmtId="0" fontId="40" fillId="0" borderId="7">
      <alignment horizontal="center"/>
      <protection/>
    </xf>
    <xf numFmtId="0" fontId="35" fillId="0" borderId="1">
      <alignment horizontal="center" vertical="top" wrapText="1"/>
      <protection/>
    </xf>
    <xf numFmtId="0" fontId="35" fillId="0" borderId="8">
      <alignment horizontal="center" vertical="center"/>
      <protection/>
    </xf>
    <xf numFmtId="0" fontId="35" fillId="0" borderId="40">
      <alignment horizontal="left" wrapText="1"/>
      <protection/>
    </xf>
    <xf numFmtId="0" fontId="35" fillId="0" borderId="21">
      <alignment horizontal="left" wrapText="1"/>
      <protection/>
    </xf>
    <xf numFmtId="0" fontId="32" fillId="20" borderId="22">
      <alignment/>
      <protection/>
    </xf>
    <xf numFmtId="0" fontId="35" fillId="0" borderId="17">
      <alignment horizontal="left" wrapText="1"/>
      <protection/>
    </xf>
    <xf numFmtId="0" fontId="41" fillId="0" borderId="0">
      <alignment horizontal="left" wrapText="1"/>
      <protection/>
    </xf>
    <xf numFmtId="0" fontId="35" fillId="0" borderId="23">
      <alignment horizontal="center" vertical="center"/>
      <protection/>
    </xf>
    <xf numFmtId="49" fontId="35" fillId="0" borderId="31">
      <alignment horizontal="center" wrapText="1"/>
      <protection/>
    </xf>
    <xf numFmtId="49" fontId="35" fillId="0" borderId="25">
      <alignment horizontal="center" wrapText="1"/>
      <protection/>
    </xf>
    <xf numFmtId="49" fontId="35" fillId="0" borderId="41">
      <alignment horizontal="center" shrinkToFit="1"/>
      <protection/>
    </xf>
    <xf numFmtId="0" fontId="32" fillId="20" borderId="34">
      <alignment/>
      <protection/>
    </xf>
    <xf numFmtId="49" fontId="35" fillId="0" borderId="35">
      <alignment horizontal="center" vertical="center"/>
      <protection/>
    </xf>
    <xf numFmtId="49" fontId="35" fillId="0" borderId="1">
      <alignment horizontal="center" wrapText="1"/>
      <protection/>
    </xf>
    <xf numFmtId="49" fontId="35" fillId="0" borderId="42">
      <alignment horizontal="center"/>
      <protection/>
    </xf>
    <xf numFmtId="0" fontId="35" fillId="0" borderId="0">
      <alignment horizontal="center"/>
      <protection/>
    </xf>
    <xf numFmtId="49" fontId="35" fillId="0" borderId="0">
      <alignment/>
      <protection/>
    </xf>
    <xf numFmtId="49" fontId="35" fillId="0" borderId="1">
      <alignment horizontal="center" vertical="top" wrapText="1"/>
      <protection/>
    </xf>
    <xf numFmtId="49" fontId="35" fillId="0" borderId="23">
      <alignment horizontal="center" vertical="center"/>
      <protection/>
    </xf>
    <xf numFmtId="4" fontId="35" fillId="0" borderId="35">
      <alignment horizontal="right" vertical="center" shrinkToFit="1"/>
      <protection/>
    </xf>
    <xf numFmtId="49" fontId="35" fillId="0" borderId="1">
      <alignment horizontal="center" vertical="center"/>
      <protection/>
    </xf>
    <xf numFmtId="4" fontId="35" fillId="0" borderId="42">
      <alignment horizontal="right" shrinkToFit="1"/>
      <protection/>
    </xf>
    <xf numFmtId="49" fontId="35" fillId="0" borderId="1">
      <alignment horizontal="center" vertical="top" wrapText="1"/>
      <protection/>
    </xf>
    <xf numFmtId="165" fontId="35" fillId="0" borderId="1">
      <alignment horizontal="right" vertical="center" shrinkToFit="1"/>
      <protection/>
    </xf>
    <xf numFmtId="0" fontId="36" fillId="0" borderId="0">
      <alignment/>
      <protection/>
    </xf>
    <xf numFmtId="49" fontId="32" fillId="0" borderId="19">
      <alignment/>
      <protection/>
    </xf>
    <xf numFmtId="49" fontId="35" fillId="0" borderId="43">
      <alignment horizontal="right"/>
      <protection/>
    </xf>
    <xf numFmtId="0" fontId="35" fillId="0" borderId="43">
      <alignment horizontal="right"/>
      <protection/>
    </xf>
    <xf numFmtId="0" fontId="42" fillId="0" borderId="0">
      <alignment horizontal="right"/>
      <protection/>
    </xf>
    <xf numFmtId="0" fontId="32" fillId="0" borderId="7">
      <alignment/>
      <protection/>
    </xf>
    <xf numFmtId="0" fontId="35" fillId="0" borderId="23">
      <alignment horizontal="center"/>
      <protection/>
    </xf>
    <xf numFmtId="49" fontId="35" fillId="0" borderId="44">
      <alignment horizontal="center"/>
      <protection/>
    </xf>
    <xf numFmtId="164" fontId="35" fillId="0" borderId="45">
      <alignment horizontal="center"/>
      <protection/>
    </xf>
    <xf numFmtId="49" fontId="35" fillId="0" borderId="46">
      <alignment/>
      <protection/>
    </xf>
    <xf numFmtId="49" fontId="35" fillId="0" borderId="47">
      <alignment/>
      <protection/>
    </xf>
    <xf numFmtId="49" fontId="35" fillId="0" borderId="45">
      <alignment horizontal="center"/>
      <protection/>
    </xf>
    <xf numFmtId="49" fontId="35" fillId="0" borderId="45">
      <alignment/>
      <protection/>
    </xf>
    <xf numFmtId="49" fontId="35" fillId="0" borderId="48">
      <alignment horizontal="center"/>
      <protection/>
    </xf>
    <xf numFmtId="4" fontId="35" fillId="0" borderId="3">
      <alignment horizontal="right" vertical="center" shrinkToFit="1"/>
      <protection/>
    </xf>
    <xf numFmtId="49" fontId="35" fillId="0" borderId="38">
      <alignment horizontal="center" vertical="center"/>
      <protection/>
    </xf>
    <xf numFmtId="4" fontId="35" fillId="0" borderId="49">
      <alignment horizontal="right" shrinkToFit="1"/>
      <protection/>
    </xf>
    <xf numFmtId="0" fontId="37" fillId="0" borderId="0">
      <alignment horizontal="center"/>
      <protection/>
    </xf>
    <xf numFmtId="0" fontId="31" fillId="0" borderId="7">
      <alignment/>
      <protection/>
    </xf>
    <xf numFmtId="0" fontId="33" fillId="0" borderId="8">
      <alignment horizontal="center" vertical="top" wrapText="1"/>
      <protection/>
    </xf>
    <xf numFmtId="0" fontId="33" fillId="0" borderId="8">
      <alignment horizontal="center" vertical="center"/>
      <protection/>
    </xf>
    <xf numFmtId="0" fontId="33" fillId="0" borderId="40">
      <alignment horizontal="left" wrapText="1"/>
      <protection/>
    </xf>
    <xf numFmtId="0" fontId="33" fillId="0" borderId="9">
      <alignment horizontal="left" wrapText="1"/>
      <protection/>
    </xf>
    <xf numFmtId="0" fontId="33" fillId="0" borderId="17">
      <alignment horizontal="left" wrapText="1" indent="2"/>
      <protection/>
    </xf>
    <xf numFmtId="0" fontId="32" fillId="20" borderId="37">
      <alignment/>
      <protection/>
    </xf>
    <xf numFmtId="0" fontId="31" fillId="0" borderId="37">
      <alignment/>
      <protection/>
    </xf>
    <xf numFmtId="0" fontId="33" fillId="0" borderId="14">
      <alignment horizontal="left" wrapText="1"/>
      <protection/>
    </xf>
    <xf numFmtId="0" fontId="36" fillId="0" borderId="22">
      <alignment/>
      <protection/>
    </xf>
    <xf numFmtId="0" fontId="33" fillId="0" borderId="1">
      <alignment horizontal="center" vertical="top" wrapText="1"/>
      <protection/>
    </xf>
    <xf numFmtId="0" fontId="33" fillId="0" borderId="23">
      <alignment horizontal="center" vertical="center"/>
      <protection/>
    </xf>
    <xf numFmtId="0" fontId="33" fillId="0" borderId="31">
      <alignment horizontal="center" vertical="center" shrinkToFit="1"/>
      <protection/>
    </xf>
    <xf numFmtId="0" fontId="33" fillId="0" borderId="26">
      <alignment horizontal="center" vertical="center" shrinkToFit="1"/>
      <protection/>
    </xf>
    <xf numFmtId="49" fontId="33" fillId="0" borderId="24">
      <alignment horizontal="center" shrinkToFit="1"/>
      <protection/>
    </xf>
    <xf numFmtId="0" fontId="32" fillId="20" borderId="50">
      <alignment/>
      <protection/>
    </xf>
    <xf numFmtId="0" fontId="31" fillId="0" borderId="51">
      <alignment/>
      <protection/>
    </xf>
    <xf numFmtId="0" fontId="33" fillId="0" borderId="52">
      <alignment horizontal="center" vertical="center" shrinkToFit="1"/>
      <protection/>
    </xf>
    <xf numFmtId="0" fontId="36" fillId="0" borderId="34">
      <alignment/>
      <protection/>
    </xf>
    <xf numFmtId="49" fontId="33" fillId="0" borderId="35">
      <alignment horizontal="center" vertical="center"/>
      <protection/>
    </xf>
    <xf numFmtId="49" fontId="33" fillId="0" borderId="28">
      <alignment horizontal="center" vertical="center"/>
      <protection/>
    </xf>
    <xf numFmtId="49" fontId="33" fillId="0" borderId="30">
      <alignment horizontal="center"/>
      <protection/>
    </xf>
    <xf numFmtId="49" fontId="33" fillId="0" borderId="2">
      <alignment horizontal="center"/>
      <protection/>
    </xf>
    <xf numFmtId="49" fontId="33" fillId="0" borderId="1">
      <alignment horizontal="center" vertical="top" wrapText="1"/>
      <protection/>
    </xf>
    <xf numFmtId="49" fontId="33" fillId="0" borderId="23">
      <alignment horizontal="center" vertical="center"/>
      <protection/>
    </xf>
    <xf numFmtId="4" fontId="33" fillId="0" borderId="35">
      <alignment horizontal="right" shrinkToFit="1"/>
      <protection/>
    </xf>
    <xf numFmtId="165" fontId="33" fillId="0" borderId="28">
      <alignment horizontal="right" vertical="center" shrinkToFit="1"/>
      <protection/>
    </xf>
    <xf numFmtId="4" fontId="33" fillId="0" borderId="30">
      <alignment horizontal="right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3" fillId="27" borderId="53" applyNumberFormat="0" applyAlignment="0" applyProtection="0"/>
    <xf numFmtId="0" fontId="44" fillId="28" borderId="54" applyNumberFormat="0" applyAlignment="0" applyProtection="0"/>
    <xf numFmtId="0" fontId="45" fillId="28" borderId="5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55" applyNumberFormat="0" applyFill="0" applyAlignment="0" applyProtection="0"/>
    <xf numFmtId="0" fontId="47" fillId="0" borderId="56" applyNumberFormat="0" applyFill="0" applyAlignment="0" applyProtection="0"/>
    <xf numFmtId="0" fontId="48" fillId="0" borderId="5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8" applyNumberFormat="0" applyFill="0" applyAlignment="0" applyProtection="0"/>
    <xf numFmtId="0" fontId="50" fillId="29" borderId="59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60" applyNumberFormat="0" applyFont="0" applyAlignment="0" applyProtection="0"/>
    <xf numFmtId="9" fontId="0" fillId="0" borderId="0" applyFont="0" applyFill="0" applyBorder="0" applyAlignment="0" applyProtection="0"/>
    <xf numFmtId="0" fontId="55" fillId="0" borderId="61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45" applyNumberFormat="1" applyProtection="1">
      <alignment/>
      <protection/>
    </xf>
    <xf numFmtId="0" fontId="42" fillId="0" borderId="0" xfId="181" applyNumberFormat="1" applyProtection="1">
      <alignment horizontal="right"/>
      <protection/>
    </xf>
    <xf numFmtId="0" fontId="38" fillId="0" borderId="0" xfId="146" applyNumberFormat="1" applyProtection="1">
      <alignment/>
      <protection/>
    </xf>
    <xf numFmtId="0" fontId="35" fillId="0" borderId="0" xfId="168" applyNumberFormat="1" applyProtection="1">
      <alignment horizontal="center"/>
      <protection/>
    </xf>
    <xf numFmtId="0" fontId="32" fillId="0" borderId="7" xfId="182" applyNumberFormat="1" applyProtection="1">
      <alignment/>
      <protection/>
    </xf>
    <xf numFmtId="49" fontId="32" fillId="0" borderId="19" xfId="178" applyNumberFormat="1" applyProtection="1">
      <alignment/>
      <protection/>
    </xf>
    <xf numFmtId="0" fontId="35" fillId="0" borderId="23" xfId="183" applyNumberFormat="1" applyProtection="1">
      <alignment horizontal="center"/>
      <protection/>
    </xf>
    <xf numFmtId="0" fontId="39" fillId="0" borderId="0" xfId="149" applyNumberFormat="1" applyProtection="1">
      <alignment/>
      <protection/>
    </xf>
    <xf numFmtId="49" fontId="35" fillId="0" borderId="43" xfId="179" applyNumberFormat="1" applyProtection="1">
      <alignment horizontal="right"/>
      <protection/>
    </xf>
    <xf numFmtId="49" fontId="35" fillId="0" borderId="44" xfId="184" applyNumberFormat="1" applyProtection="1">
      <alignment horizontal="center"/>
      <protection/>
    </xf>
    <xf numFmtId="0" fontId="35" fillId="0" borderId="0" xfId="150" applyNumberFormat="1" applyProtection="1">
      <alignment/>
      <protection/>
    </xf>
    <xf numFmtId="0" fontId="36" fillId="0" borderId="0" xfId="177" applyNumberFormat="1" applyProtection="1">
      <alignment/>
      <protection/>
    </xf>
    <xf numFmtId="0" fontId="35" fillId="0" borderId="43" xfId="180" applyNumberFormat="1" applyProtection="1">
      <alignment horizontal="right"/>
      <protection/>
    </xf>
    <xf numFmtId="164" fontId="35" fillId="0" borderId="45" xfId="185" applyNumberFormat="1" applyProtection="1">
      <alignment horizontal="center"/>
      <protection/>
    </xf>
    <xf numFmtId="0" fontId="35" fillId="0" borderId="0" xfId="151" applyNumberFormat="1" applyProtection="1">
      <alignment horizontal="left"/>
      <protection/>
    </xf>
    <xf numFmtId="49" fontId="35" fillId="0" borderId="0" xfId="169" applyNumberFormat="1" applyProtection="1">
      <alignment/>
      <protection/>
    </xf>
    <xf numFmtId="49" fontId="35" fillId="0" borderId="46" xfId="186" applyNumberFormat="1" applyProtection="1">
      <alignment/>
      <protection/>
    </xf>
    <xf numFmtId="49" fontId="35" fillId="0" borderId="47" xfId="187" applyNumberFormat="1" applyProtection="1">
      <alignment/>
      <protection/>
    </xf>
    <xf numFmtId="49" fontId="35" fillId="0" borderId="45" xfId="188" applyNumberFormat="1" applyProtection="1">
      <alignment horizontal="center"/>
      <protection/>
    </xf>
    <xf numFmtId="49" fontId="35" fillId="0" borderId="45" xfId="189" applyNumberFormat="1" applyProtection="1">
      <alignment/>
      <protection/>
    </xf>
    <xf numFmtId="49" fontId="35" fillId="0" borderId="48" xfId="190" applyNumberFormat="1" applyProtection="1">
      <alignment horizontal="center"/>
      <protection/>
    </xf>
    <xf numFmtId="0" fontId="35" fillId="0" borderId="8" xfId="154" applyNumberFormat="1" applyProtection="1">
      <alignment horizontal="center" vertical="center"/>
      <protection/>
    </xf>
    <xf numFmtId="0" fontId="35" fillId="0" borderId="23" xfId="160" applyNumberFormat="1" applyProtection="1">
      <alignment horizontal="center" vertical="center"/>
      <protection/>
    </xf>
    <xf numFmtId="49" fontId="35" fillId="0" borderId="23" xfId="171" applyNumberFormat="1" applyProtection="1">
      <alignment horizontal="center" vertical="center"/>
      <protection/>
    </xf>
    <xf numFmtId="0" fontId="35" fillId="0" borderId="40" xfId="155" applyNumberFormat="1" applyProtection="1">
      <alignment horizontal="left" wrapText="1"/>
      <protection/>
    </xf>
    <xf numFmtId="49" fontId="35" fillId="0" borderId="31" xfId="161" applyNumberFormat="1" applyProtection="1">
      <alignment horizontal="center" wrapText="1"/>
      <protection/>
    </xf>
    <xf numFmtId="49" fontId="35" fillId="0" borderId="35" xfId="165" applyNumberFormat="1" applyProtection="1">
      <alignment horizontal="center" vertical="center"/>
      <protection/>
    </xf>
    <xf numFmtId="4" fontId="35" fillId="0" borderId="35" xfId="172" applyNumberFormat="1" applyProtection="1">
      <alignment horizontal="right" vertical="center" shrinkToFit="1"/>
      <protection/>
    </xf>
    <xf numFmtId="4" fontId="35" fillId="0" borderId="3" xfId="191" applyNumberFormat="1" applyProtection="1">
      <alignment horizontal="right" vertical="center" shrinkToFit="1"/>
      <protection/>
    </xf>
    <xf numFmtId="0" fontId="35" fillId="0" borderId="21" xfId="156" applyNumberFormat="1" applyProtection="1">
      <alignment horizontal="left" wrapText="1"/>
      <protection/>
    </xf>
    <xf numFmtId="49" fontId="35" fillId="0" borderId="25" xfId="162" applyNumberFormat="1" applyProtection="1">
      <alignment horizontal="center" wrapText="1"/>
      <protection/>
    </xf>
    <xf numFmtId="49" fontId="35" fillId="0" borderId="1" xfId="166" applyNumberFormat="1" applyProtection="1">
      <alignment horizontal="center" wrapText="1"/>
      <protection/>
    </xf>
    <xf numFmtId="49" fontId="35" fillId="0" borderId="1" xfId="173" applyNumberFormat="1" applyProtection="1">
      <alignment horizontal="center" vertical="center"/>
      <protection/>
    </xf>
    <xf numFmtId="165" fontId="35" fillId="0" borderId="1" xfId="176" applyNumberFormat="1" applyProtection="1">
      <alignment horizontal="right" vertical="center" shrinkToFit="1"/>
      <protection/>
    </xf>
    <xf numFmtId="49" fontId="35" fillId="0" borderId="38" xfId="192" applyNumberFormat="1" applyProtection="1">
      <alignment horizontal="center" vertical="center"/>
      <protection/>
    </xf>
    <xf numFmtId="0" fontId="35" fillId="0" borderId="17" xfId="158" applyNumberFormat="1" applyProtection="1">
      <alignment horizontal="left" wrapText="1"/>
      <protection/>
    </xf>
    <xf numFmtId="49" fontId="35" fillId="0" borderId="41" xfId="163" applyNumberFormat="1" applyProtection="1">
      <alignment horizontal="center" shrinkToFit="1"/>
      <protection/>
    </xf>
    <xf numFmtId="49" fontId="35" fillId="0" borderId="42" xfId="167" applyNumberFormat="1" applyProtection="1">
      <alignment horizontal="center"/>
      <protection/>
    </xf>
    <xf numFmtId="4" fontId="35" fillId="0" borderId="42" xfId="174" applyNumberFormat="1" applyProtection="1">
      <alignment horizontal="right" shrinkToFit="1"/>
      <protection/>
    </xf>
    <xf numFmtId="4" fontId="35" fillId="0" borderId="49" xfId="193" applyNumberFormat="1" applyProtection="1">
      <alignment horizontal="right" shrinkToFit="1"/>
      <protection/>
    </xf>
    <xf numFmtId="49" fontId="33" fillId="0" borderId="0" xfId="42" applyNumberFormat="1" applyProtection="1">
      <alignment horizontal="right"/>
      <protection/>
    </xf>
    <xf numFmtId="0" fontId="31" fillId="0" borderId="7" xfId="195" applyNumberFormat="1" applyProtection="1">
      <alignment/>
      <protection/>
    </xf>
    <xf numFmtId="0" fontId="33" fillId="0" borderId="8" xfId="197" applyNumberFormat="1" applyProtection="1">
      <alignment horizontal="center" vertical="center"/>
      <protection/>
    </xf>
    <xf numFmtId="0" fontId="33" fillId="0" borderId="23" xfId="206" applyNumberFormat="1" applyProtection="1">
      <alignment horizontal="center" vertical="center"/>
      <protection/>
    </xf>
    <xf numFmtId="49" fontId="33" fillId="0" borderId="23" xfId="219" applyNumberFormat="1" applyProtection="1">
      <alignment horizontal="center" vertical="center"/>
      <protection/>
    </xf>
    <xf numFmtId="0" fontId="33" fillId="0" borderId="40" xfId="198" applyNumberFormat="1" applyProtection="1">
      <alignment horizontal="left" wrapText="1"/>
      <protection/>
    </xf>
    <xf numFmtId="0" fontId="33" fillId="0" borderId="31" xfId="207" applyNumberFormat="1" applyProtection="1">
      <alignment horizontal="center" vertical="center" shrinkToFit="1"/>
      <protection/>
    </xf>
    <xf numFmtId="49" fontId="33" fillId="0" borderId="35" xfId="214" applyNumberFormat="1" applyProtection="1">
      <alignment horizontal="center" vertical="center"/>
      <protection/>
    </xf>
    <xf numFmtId="4" fontId="33" fillId="0" borderId="35" xfId="220" applyNumberFormat="1" applyProtection="1">
      <alignment horizontal="right" shrinkToFit="1"/>
      <protection/>
    </xf>
    <xf numFmtId="4" fontId="33" fillId="0" borderId="3" xfId="43" applyNumberFormat="1" applyProtection="1">
      <alignment horizontal="right" shrinkToFit="1"/>
      <protection/>
    </xf>
    <xf numFmtId="0" fontId="33" fillId="0" borderId="9" xfId="199" applyNumberFormat="1" applyProtection="1">
      <alignment horizontal="left" wrapText="1"/>
      <protection/>
    </xf>
    <xf numFmtId="0" fontId="33" fillId="0" borderId="26" xfId="208" applyNumberFormat="1" applyProtection="1">
      <alignment horizontal="center" vertical="center" shrinkToFit="1"/>
      <protection/>
    </xf>
    <xf numFmtId="49" fontId="33" fillId="0" borderId="28" xfId="215" applyNumberFormat="1" applyProtection="1">
      <alignment horizontal="center" vertical="center"/>
      <protection/>
    </xf>
    <xf numFmtId="165" fontId="33" fillId="0" borderId="28" xfId="221" applyNumberFormat="1" applyProtection="1">
      <alignment horizontal="right" vertical="center" shrinkToFit="1"/>
      <protection/>
    </xf>
    <xf numFmtId="165" fontId="33" fillId="0" borderId="4" xfId="44" applyNumberFormat="1" applyProtection="1">
      <alignment horizontal="right" vertical="center" shrinkToFit="1"/>
      <protection/>
    </xf>
    <xf numFmtId="0" fontId="33" fillId="0" borderId="17" xfId="200" applyNumberFormat="1" applyProtection="1">
      <alignment horizontal="left" wrapText="1" indent="2"/>
      <protection/>
    </xf>
    <xf numFmtId="49" fontId="33" fillId="0" borderId="24" xfId="209" applyNumberFormat="1" applyProtection="1">
      <alignment horizontal="center" shrinkToFit="1"/>
      <protection/>
    </xf>
    <xf numFmtId="49" fontId="33" fillId="0" borderId="30" xfId="216" applyNumberFormat="1" applyProtection="1">
      <alignment horizontal="center"/>
      <protection/>
    </xf>
    <xf numFmtId="4" fontId="33" fillId="0" borderId="30" xfId="222" applyNumberFormat="1" applyProtection="1">
      <alignment horizontal="right" shrinkToFit="1"/>
      <protection/>
    </xf>
    <xf numFmtId="4" fontId="33" fillId="0" borderId="5" xfId="45" applyNumberFormat="1" applyProtection="1">
      <alignment horizontal="right" shrinkToFit="1"/>
      <protection/>
    </xf>
    <xf numFmtId="0" fontId="31" fillId="0" borderId="37" xfId="202" applyNumberFormat="1" applyProtection="1">
      <alignment/>
      <protection/>
    </xf>
    <xf numFmtId="0" fontId="31" fillId="0" borderId="51" xfId="211" applyNumberFormat="1" applyProtection="1">
      <alignment/>
      <protection/>
    </xf>
    <xf numFmtId="0" fontId="33" fillId="0" borderId="14" xfId="203" applyNumberFormat="1" applyProtection="1">
      <alignment horizontal="left" wrapText="1"/>
      <protection/>
    </xf>
    <xf numFmtId="0" fontId="33" fillId="0" borderId="52" xfId="212" applyNumberFormat="1" applyProtection="1">
      <alignment horizontal="center" vertical="center" shrinkToFit="1"/>
      <protection/>
    </xf>
    <xf numFmtId="49" fontId="33" fillId="0" borderId="2" xfId="217" applyNumberFormat="1" applyProtection="1">
      <alignment horizontal="center"/>
      <protection/>
    </xf>
    <xf numFmtId="2" fontId="33" fillId="0" borderId="2" xfId="39" applyNumberFormat="1" applyProtection="1">
      <alignment horizontal="center" shrinkToFit="1"/>
      <protection/>
    </xf>
    <xf numFmtId="4" fontId="33" fillId="0" borderId="2" xfId="41" applyNumberFormat="1" applyProtection="1">
      <alignment horizontal="right" shrinkToFit="1"/>
      <protection/>
    </xf>
    <xf numFmtId="2" fontId="33" fillId="0" borderId="6" xfId="46" applyNumberFormat="1" applyProtection="1">
      <alignment horizontal="center" shrinkToFit="1"/>
      <protection/>
    </xf>
    <xf numFmtId="0" fontId="36" fillId="0" borderId="22" xfId="204" applyNumberFormat="1" applyProtection="1">
      <alignment/>
      <protection/>
    </xf>
    <xf numFmtId="0" fontId="36" fillId="0" borderId="34" xfId="213" applyNumberFormat="1" applyProtection="1">
      <alignment/>
      <protection/>
    </xf>
    <xf numFmtId="0" fontId="37" fillId="0" borderId="0" xfId="128" applyNumberFormat="1" applyProtection="1">
      <alignment/>
      <protection/>
    </xf>
    <xf numFmtId="0" fontId="34" fillId="0" borderId="7" xfId="47" applyNumberFormat="1" applyProtection="1">
      <alignment horizontal="left" wrapText="1"/>
      <protection/>
    </xf>
    <xf numFmtId="0" fontId="34" fillId="0" borderId="7" xfId="75" applyNumberFormat="1" applyProtection="1">
      <alignment horizontal="center" vertical="center"/>
      <protection/>
    </xf>
    <xf numFmtId="0" fontId="34" fillId="0" borderId="7" xfId="98" applyNumberFormat="1" applyProtection="1">
      <alignment horizontal="left"/>
      <protection/>
    </xf>
    <xf numFmtId="49" fontId="34" fillId="0" borderId="7" xfId="109" applyNumberFormat="1" applyProtection="1">
      <alignment/>
      <protection/>
    </xf>
    <xf numFmtId="0" fontId="34" fillId="0" borderId="7" xfId="116" applyNumberFormat="1" applyProtection="1">
      <alignment/>
      <protection/>
    </xf>
    <xf numFmtId="0" fontId="33" fillId="0" borderId="8" xfId="49" applyNumberFormat="1" applyProtection="1">
      <alignment horizontal="center"/>
      <protection/>
    </xf>
    <xf numFmtId="0" fontId="33" fillId="0" borderId="23" xfId="77" applyNumberFormat="1" applyProtection="1">
      <alignment horizontal="center"/>
      <protection/>
    </xf>
    <xf numFmtId="0" fontId="33" fillId="0" borderId="24" xfId="78" applyNumberFormat="1" applyProtection="1">
      <alignment horizontal="center" vertical="center" shrinkToFit="1"/>
      <protection/>
    </xf>
    <xf numFmtId="49" fontId="33" fillId="0" borderId="30" xfId="100" applyNumberFormat="1" applyProtection="1">
      <alignment horizontal="center" vertical="center"/>
      <protection/>
    </xf>
    <xf numFmtId="165" fontId="33" fillId="0" borderId="30" xfId="110" applyNumberFormat="1" applyProtection="1">
      <alignment horizontal="right" vertical="center" shrinkToFit="1"/>
      <protection/>
    </xf>
    <xf numFmtId="165" fontId="33" fillId="0" borderId="5" xfId="135" applyNumberFormat="1" applyProtection="1">
      <alignment horizontal="right" vertical="center" shrinkToFit="1"/>
      <protection/>
    </xf>
    <xf numFmtId="0" fontId="33" fillId="0" borderId="9" xfId="50" applyNumberFormat="1" applyProtection="1">
      <alignment horizontal="left" wrapText="1" indent="2"/>
      <protection/>
    </xf>
    <xf numFmtId="0" fontId="31" fillId="0" borderId="4" xfId="136" applyNumberFormat="1" applyProtection="1">
      <alignment/>
      <protection/>
    </xf>
    <xf numFmtId="0" fontId="33" fillId="0" borderId="10" xfId="51" applyNumberFormat="1" applyProtection="1">
      <alignment horizontal="left" wrapText="1"/>
      <protection/>
    </xf>
    <xf numFmtId="0" fontId="33" fillId="0" borderId="11" xfId="52" applyNumberFormat="1" applyProtection="1">
      <alignment horizontal="left" wrapText="1"/>
      <protection/>
    </xf>
    <xf numFmtId="0" fontId="33" fillId="0" borderId="25" xfId="79" applyNumberFormat="1" applyProtection="1">
      <alignment horizontal="center" vertical="center" shrinkToFit="1"/>
      <protection/>
    </xf>
    <xf numFmtId="49" fontId="33" fillId="0" borderId="1" xfId="101" applyNumberFormat="1" applyProtection="1">
      <alignment horizontal="center" vertical="center"/>
      <protection/>
    </xf>
    <xf numFmtId="165" fontId="33" fillId="0" borderId="1" xfId="111" applyNumberFormat="1" applyProtection="1">
      <alignment horizontal="right" vertical="center" shrinkToFit="1"/>
      <protection/>
    </xf>
    <xf numFmtId="165" fontId="33" fillId="0" borderId="38" xfId="137" applyNumberFormat="1" applyProtection="1">
      <alignment horizontal="right" vertical="center" shrinkToFit="1"/>
      <protection/>
    </xf>
    <xf numFmtId="0" fontId="33" fillId="0" borderId="14" xfId="55" applyNumberFormat="1" applyProtection="1">
      <alignment horizontal="left" wrapText="1" indent="2"/>
      <protection/>
    </xf>
    <xf numFmtId="0" fontId="33" fillId="0" borderId="25" xfId="81" applyNumberFormat="1" applyProtection="1">
      <alignment horizontal="center" vertical="center" shrinkToFit="1"/>
      <protection/>
    </xf>
    <xf numFmtId="3" fontId="33" fillId="0" borderId="38" xfId="138" applyNumberFormat="1" applyProtection="1">
      <alignment horizontal="right" vertical="center" shrinkToFit="1"/>
      <protection/>
    </xf>
    <xf numFmtId="0" fontId="35" fillId="0" borderId="14" xfId="58" applyNumberFormat="1" applyProtection="1">
      <alignment wrapText="1"/>
      <protection/>
    </xf>
    <xf numFmtId="3" fontId="33" fillId="0" borderId="38" xfId="139" applyNumberFormat="1" applyProtection="1">
      <alignment horizontal="center" vertical="center" shrinkToFit="1"/>
      <protection/>
    </xf>
    <xf numFmtId="0" fontId="33" fillId="0" borderId="17" xfId="59" applyNumberFormat="1" applyProtection="1">
      <alignment horizontal="left" wrapText="1"/>
      <protection/>
    </xf>
    <xf numFmtId="49" fontId="33" fillId="0" borderId="27" xfId="82" applyNumberFormat="1" applyProtection="1">
      <alignment horizontal="center" wrapText="1"/>
      <protection/>
    </xf>
    <xf numFmtId="49" fontId="33" fillId="0" borderId="23" xfId="102" applyNumberFormat="1" applyProtection="1">
      <alignment horizontal="center"/>
      <protection/>
    </xf>
    <xf numFmtId="49" fontId="33" fillId="0" borderId="39" xfId="140" applyNumberFormat="1" applyProtection="1">
      <alignment horizontal="center"/>
      <protection/>
    </xf>
    <xf numFmtId="0" fontId="33" fillId="0" borderId="0" xfId="60" applyNumberFormat="1" applyProtection="1">
      <alignment horizontal="left" wrapText="1"/>
      <protection/>
    </xf>
    <xf numFmtId="49" fontId="33" fillId="0" borderId="0" xfId="83" applyNumberFormat="1" applyProtection="1">
      <alignment horizontal="center" wrapText="1"/>
      <protection/>
    </xf>
    <xf numFmtId="49" fontId="33" fillId="0" borderId="0" xfId="103" applyNumberFormat="1" applyProtection="1">
      <alignment horizontal="center"/>
      <protection/>
    </xf>
    <xf numFmtId="0" fontId="36" fillId="0" borderId="7" xfId="61" applyNumberFormat="1" applyProtection="1">
      <alignment/>
      <protection/>
    </xf>
    <xf numFmtId="49" fontId="33" fillId="0" borderId="7" xfId="84" applyNumberFormat="1" applyProtection="1">
      <alignment horizontal="center" wrapText="1"/>
      <protection/>
    </xf>
    <xf numFmtId="49" fontId="33" fillId="0" borderId="7" xfId="104" applyNumberFormat="1" applyProtection="1">
      <alignment horizontal="center"/>
      <protection/>
    </xf>
    <xf numFmtId="49" fontId="33" fillId="0" borderId="7" xfId="130" applyNumberFormat="1" applyProtection="1">
      <alignment/>
      <protection/>
    </xf>
    <xf numFmtId="0" fontId="33" fillId="0" borderId="18" xfId="62" applyNumberFormat="1" applyProtection="1">
      <alignment horizontal="center"/>
      <protection/>
    </xf>
    <xf numFmtId="0" fontId="33" fillId="0" borderId="28" xfId="85" applyNumberFormat="1" applyProtection="1">
      <alignment horizontal="center"/>
      <protection/>
    </xf>
    <xf numFmtId="49" fontId="33" fillId="0" borderId="36" xfId="120" applyNumberFormat="1" applyProtection="1">
      <alignment horizontal="center" vertical="center"/>
      <protection/>
    </xf>
    <xf numFmtId="49" fontId="33" fillId="0" borderId="37" xfId="123" applyNumberFormat="1" applyProtection="1">
      <alignment horizontal="center" vertical="top"/>
      <protection/>
    </xf>
    <xf numFmtId="49" fontId="33" fillId="0" borderId="37" xfId="127" applyNumberFormat="1" applyProtection="1">
      <alignment horizontal="center" vertical="center"/>
      <protection/>
    </xf>
    <xf numFmtId="49" fontId="33" fillId="0" borderId="8" xfId="131" applyNumberFormat="1" applyProtection="1">
      <alignment horizontal="center" vertical="center"/>
      <protection/>
    </xf>
    <xf numFmtId="0" fontId="31" fillId="0" borderId="19" xfId="63" applyNumberFormat="1" applyProtection="1">
      <alignment horizontal="left"/>
      <protection/>
    </xf>
    <xf numFmtId="0" fontId="33" fillId="0" borderId="29" xfId="86" applyNumberFormat="1" applyProtection="1">
      <alignment horizontal="center"/>
      <protection/>
    </xf>
    <xf numFmtId="49" fontId="33" fillId="0" borderId="29" xfId="112" applyNumberFormat="1" applyProtection="1">
      <alignment horizontal="center" vertical="center"/>
      <protection/>
    </xf>
    <xf numFmtId="49" fontId="33" fillId="0" borderId="28" xfId="106" applyNumberFormat="1" applyProtection="1">
      <alignment horizontal="center"/>
      <protection/>
    </xf>
    <xf numFmtId="0" fontId="36" fillId="0" borderId="19" xfId="64" applyNumberFormat="1" applyProtection="1">
      <alignment/>
      <protection/>
    </xf>
    <xf numFmtId="0" fontId="33" fillId="0" borderId="19" xfId="65" applyNumberFormat="1" applyProtection="1">
      <alignment horizontal="left"/>
      <protection/>
    </xf>
    <xf numFmtId="0" fontId="33" fillId="0" borderId="20" xfId="66" applyNumberFormat="1" applyProtection="1">
      <alignment horizontal="left"/>
      <protection/>
    </xf>
    <xf numFmtId="0" fontId="33" fillId="0" borderId="30" xfId="87" applyNumberFormat="1" applyProtection="1">
      <alignment horizontal="center"/>
      <protection/>
    </xf>
    <xf numFmtId="49" fontId="33" fillId="0" borderId="31" xfId="88" applyNumberFormat="1" applyProtection="1">
      <alignment horizontal="center" wrapText="1"/>
      <protection/>
    </xf>
    <xf numFmtId="49" fontId="33" fillId="0" borderId="35" xfId="105" applyNumberFormat="1" applyProtection="1">
      <alignment horizontal="center"/>
      <protection/>
    </xf>
    <xf numFmtId="2" fontId="33" fillId="0" borderId="35" xfId="121" applyNumberFormat="1" applyProtection="1">
      <alignment horizontal="right" shrinkToFit="1"/>
      <protection/>
    </xf>
    <xf numFmtId="49" fontId="33" fillId="0" borderId="3" xfId="141" applyNumberFormat="1" applyProtection="1">
      <alignment horizontal="center"/>
      <protection/>
    </xf>
    <xf numFmtId="49" fontId="33" fillId="0" borderId="26" xfId="89" applyNumberFormat="1" applyProtection="1">
      <alignment horizontal="center" wrapText="1"/>
      <protection/>
    </xf>
    <xf numFmtId="49" fontId="33" fillId="0" borderId="4" xfId="142" applyNumberFormat="1" applyProtection="1">
      <alignment horizontal="center"/>
      <protection/>
    </xf>
    <xf numFmtId="49" fontId="33" fillId="0" borderId="24" xfId="90" applyNumberFormat="1" applyProtection="1">
      <alignment horizontal="center" wrapText="1"/>
      <protection/>
    </xf>
    <xf numFmtId="2" fontId="33" fillId="0" borderId="30" xfId="122" applyNumberFormat="1" applyProtection="1">
      <alignment horizontal="right" shrinkToFit="1"/>
      <protection/>
    </xf>
    <xf numFmtId="49" fontId="33" fillId="0" borderId="5" xfId="143" applyNumberFormat="1" applyProtection="1">
      <alignment horizontal="center"/>
      <protection/>
    </xf>
    <xf numFmtId="0" fontId="33" fillId="0" borderId="21" xfId="67" applyNumberFormat="1" applyProtection="1">
      <alignment horizontal="left" wrapText="1"/>
      <protection/>
    </xf>
    <xf numFmtId="2" fontId="33" fillId="0" borderId="1" xfId="125" applyNumberFormat="1" applyProtection="1">
      <alignment horizontal="right" shrinkToFit="1"/>
      <protection/>
    </xf>
    <xf numFmtId="0" fontId="31" fillId="0" borderId="22" xfId="70" applyNumberFormat="1" applyProtection="1">
      <alignment horizontal="left"/>
      <protection/>
    </xf>
    <xf numFmtId="0" fontId="31" fillId="0" borderId="34" xfId="94" applyNumberFormat="1" applyProtection="1">
      <alignment/>
      <protection/>
    </xf>
    <xf numFmtId="0" fontId="33" fillId="0" borderId="0" xfId="71" applyNumberFormat="1" applyProtection="1">
      <alignment horizontal="left"/>
      <protection/>
    </xf>
    <xf numFmtId="0" fontId="33" fillId="0" borderId="22" xfId="126" applyNumberFormat="1" applyProtection="1">
      <alignment horizontal="center"/>
      <protection/>
    </xf>
    <xf numFmtId="0" fontId="33" fillId="0" borderId="0" xfId="108" applyNumberFormat="1" applyProtection="1">
      <alignment/>
      <protection/>
    </xf>
    <xf numFmtId="0" fontId="31" fillId="0" borderId="0" xfId="72" applyNumberFormat="1" applyProtection="1">
      <alignment horizontal="left"/>
      <protection/>
    </xf>
    <xf numFmtId="49" fontId="31" fillId="0" borderId="0" xfId="115" applyNumberFormat="1" applyProtection="1">
      <alignment/>
      <protection/>
    </xf>
    <xf numFmtId="0" fontId="31" fillId="0" borderId="0" xfId="134" applyNumberFormat="1" applyProtection="1">
      <alignment/>
      <protection/>
    </xf>
    <xf numFmtId="0" fontId="31" fillId="0" borderId="22" xfId="74" applyNumberFormat="1" applyProtection="1">
      <alignment/>
      <protection/>
    </xf>
    <xf numFmtId="4" fontId="33" fillId="0" borderId="35" xfId="121" applyNumberFormat="1" applyProtection="1">
      <alignment horizontal="right" shrinkToFit="1"/>
      <protection/>
    </xf>
    <xf numFmtId="4" fontId="33" fillId="0" borderId="35" xfId="105" applyNumberFormat="1" applyProtection="1">
      <alignment horizontal="center"/>
      <protection/>
    </xf>
    <xf numFmtId="4" fontId="33" fillId="0" borderId="28" xfId="106" applyNumberFormat="1" applyProtection="1">
      <alignment horizontal="center"/>
      <protection/>
    </xf>
    <xf numFmtId="4" fontId="33" fillId="0" borderId="30" xfId="122" applyNumberFormat="1" applyProtection="1">
      <alignment horizontal="right" shrinkToFit="1"/>
      <protection/>
    </xf>
    <xf numFmtId="4" fontId="33" fillId="0" borderId="30" xfId="124" applyNumberFormat="1" applyProtection="1">
      <alignment horizontal="right"/>
      <protection/>
    </xf>
    <xf numFmtId="4" fontId="33" fillId="0" borderId="30" xfId="216" applyNumberFormat="1" applyProtection="1">
      <alignment horizontal="center"/>
      <protection/>
    </xf>
    <xf numFmtId="4" fontId="33" fillId="0" borderId="30" xfId="110" applyNumberFormat="1" applyProtection="1">
      <alignment horizontal="right" vertical="center" shrinkToFit="1"/>
      <protection/>
    </xf>
    <xf numFmtId="4" fontId="33" fillId="0" borderId="28" xfId="221" applyNumberFormat="1" applyProtection="1">
      <alignment horizontal="right" vertical="center" shrinkToFit="1"/>
      <protection/>
    </xf>
    <xf numFmtId="4" fontId="31" fillId="0" borderId="28" xfId="129" applyNumberFormat="1" applyProtection="1">
      <alignment/>
      <protection/>
    </xf>
    <xf numFmtId="4" fontId="33" fillId="0" borderId="1" xfId="111" applyNumberFormat="1" applyProtection="1">
      <alignment horizontal="right" vertical="center" shrinkToFit="1"/>
      <protection/>
    </xf>
    <xf numFmtId="4" fontId="33" fillId="0" borderId="1" xfId="118" applyNumberFormat="1" applyProtection="1">
      <alignment horizontal="center" vertical="center" shrinkToFit="1"/>
      <protection/>
    </xf>
    <xf numFmtId="4" fontId="33" fillId="0" borderId="23" xfId="119" applyNumberFormat="1" applyProtection="1">
      <alignment horizontal="right" shrinkToFit="1"/>
      <protection/>
    </xf>
    <xf numFmtId="0" fontId="41" fillId="0" borderId="0" xfId="159" applyNumberFormat="1" applyProtection="1">
      <alignment horizontal="left" wrapText="1"/>
      <protection/>
    </xf>
    <xf numFmtId="0" fontId="41" fillId="0" borderId="0" xfId="159" applyProtection="1">
      <alignment horizontal="left" wrapText="1"/>
      <protection locked="0"/>
    </xf>
    <xf numFmtId="0" fontId="40" fillId="0" borderId="7" xfId="152" applyNumberFormat="1" applyProtection="1">
      <alignment horizontal="center"/>
      <protection/>
    </xf>
    <xf numFmtId="0" fontId="40" fillId="0" borderId="7" xfId="152" applyProtection="1">
      <alignment horizontal="center"/>
      <protection locked="0"/>
    </xf>
    <xf numFmtId="0" fontId="35" fillId="0" borderId="1" xfId="153" applyNumberFormat="1" applyProtection="1">
      <alignment horizontal="center" vertical="top" wrapText="1"/>
      <protection/>
    </xf>
    <xf numFmtId="0" fontId="35" fillId="0" borderId="1" xfId="153" applyProtection="1">
      <alignment horizontal="center" vertical="top" wrapText="1"/>
      <protection locked="0"/>
    </xf>
    <xf numFmtId="49" fontId="35" fillId="0" borderId="1" xfId="170" applyNumberFormat="1" applyProtection="1">
      <alignment horizontal="center" vertical="top" wrapText="1"/>
      <protection/>
    </xf>
    <xf numFmtId="49" fontId="35" fillId="0" borderId="1" xfId="170" applyProtection="1">
      <alignment horizontal="center" vertical="top" wrapText="1"/>
      <protection locked="0"/>
    </xf>
    <xf numFmtId="49" fontId="35" fillId="0" borderId="1" xfId="175" applyNumberFormat="1" applyProtection="1">
      <alignment horizontal="center" vertical="top" wrapText="1"/>
      <protection/>
    </xf>
    <xf numFmtId="49" fontId="35" fillId="0" borderId="1" xfId="175" applyProtection="1">
      <alignment horizontal="center" vertical="top" wrapText="1"/>
      <protection locked="0"/>
    </xf>
    <xf numFmtId="0" fontId="39" fillId="0" borderId="0" xfId="147" applyNumberFormat="1" applyProtection="1">
      <alignment horizontal="center"/>
      <protection/>
    </xf>
    <xf numFmtId="0" fontId="39" fillId="0" borderId="0" xfId="147" applyProtection="1">
      <alignment horizontal="center"/>
      <protection locked="0"/>
    </xf>
    <xf numFmtId="0" fontId="39" fillId="0" borderId="0" xfId="148" applyNumberFormat="1" applyProtection="1">
      <alignment/>
      <protection/>
    </xf>
    <xf numFmtId="0" fontId="39" fillId="0" borderId="0" xfId="148" applyProtection="1">
      <alignment/>
      <protection locked="0"/>
    </xf>
    <xf numFmtId="49" fontId="33" fillId="0" borderId="1" xfId="40" applyNumberFormat="1" applyProtection="1">
      <alignment horizontal="center" vertical="top" wrapText="1"/>
      <protection/>
    </xf>
    <xf numFmtId="49" fontId="33" fillId="0" borderId="1" xfId="40" applyProtection="1">
      <alignment horizontal="center" vertical="top" wrapText="1"/>
      <protection locked="0"/>
    </xf>
    <xf numFmtId="49" fontId="33" fillId="0" borderId="1" xfId="218" applyNumberFormat="1" applyProtection="1">
      <alignment horizontal="center" vertical="top" wrapText="1"/>
      <protection/>
    </xf>
    <xf numFmtId="49" fontId="33" fillId="0" borderId="1" xfId="218" applyProtection="1">
      <alignment horizontal="center" vertical="top" wrapText="1"/>
      <protection locked="0"/>
    </xf>
    <xf numFmtId="0" fontId="37" fillId="0" borderId="0" xfId="194" applyNumberFormat="1" applyProtection="1">
      <alignment horizontal="center"/>
      <protection/>
    </xf>
    <xf numFmtId="0" fontId="37" fillId="0" borderId="0" xfId="194" applyProtection="1">
      <alignment horizontal="center"/>
      <protection locked="0"/>
    </xf>
    <xf numFmtId="0" fontId="33" fillId="0" borderId="8" xfId="196" applyNumberFormat="1" applyProtection="1">
      <alignment horizontal="center" vertical="top" wrapText="1"/>
      <protection/>
    </xf>
    <xf numFmtId="0" fontId="33" fillId="0" borderId="8" xfId="196" applyProtection="1">
      <alignment horizontal="center" vertical="top" wrapText="1"/>
      <protection locked="0"/>
    </xf>
    <xf numFmtId="0" fontId="33" fillId="0" borderId="1" xfId="205" applyNumberFormat="1" applyProtection="1">
      <alignment horizontal="center" vertical="top" wrapText="1"/>
      <protection/>
    </xf>
    <xf numFmtId="0" fontId="33" fillId="0" borderId="1" xfId="205" applyProtection="1">
      <alignment horizontal="center" vertical="top" wrapText="1"/>
      <protection locked="0"/>
    </xf>
    <xf numFmtId="49" fontId="33" fillId="0" borderId="7" xfId="97" applyNumberFormat="1" applyProtection="1">
      <alignment horizontal="center"/>
      <protection/>
    </xf>
    <xf numFmtId="49" fontId="33" fillId="0" borderId="7" xfId="97" applyProtection="1">
      <alignment horizontal="center"/>
      <protection locked="0"/>
    </xf>
    <xf numFmtId="49" fontId="33" fillId="0" borderId="22" xfId="96" applyNumberFormat="1" applyProtection="1">
      <alignment horizontal="center"/>
      <protection/>
    </xf>
    <xf numFmtId="49" fontId="33" fillId="0" borderId="22" xfId="96" applyProtection="1">
      <alignment horizontal="center"/>
      <protection locked="0"/>
    </xf>
    <xf numFmtId="0" fontId="31" fillId="0" borderId="1" xfId="35" applyNumberFormat="1" applyProtection="1">
      <alignment horizontal="left" wrapText="1"/>
      <protection/>
    </xf>
    <xf numFmtId="0" fontId="31" fillId="0" borderId="1" xfId="35" applyProtection="1">
      <alignment horizontal="left" wrapText="1"/>
      <protection locked="0"/>
    </xf>
    <xf numFmtId="0" fontId="33" fillId="0" borderId="7" xfId="95" applyNumberFormat="1" applyProtection="1">
      <alignment horizontal="center"/>
      <protection/>
    </xf>
    <xf numFmtId="0" fontId="33" fillId="0" borderId="7" xfId="95" applyProtection="1">
      <alignment horizontal="center"/>
      <protection locked="0"/>
    </xf>
    <xf numFmtId="49" fontId="33" fillId="0" borderId="0" xfId="113" applyNumberFormat="1" applyProtection="1">
      <alignment horizontal="center"/>
      <protection/>
    </xf>
    <xf numFmtId="49" fontId="33" fillId="0" borderId="0" xfId="113" applyProtection="1">
      <alignment horizontal="center"/>
      <protection locked="0"/>
    </xf>
    <xf numFmtId="0" fontId="35" fillId="0" borderId="7" xfId="132" applyNumberFormat="1" applyProtection="1">
      <alignment horizontal="center"/>
      <protection/>
    </xf>
    <xf numFmtId="0" fontId="35" fillId="0" borderId="7" xfId="132" applyProtection="1">
      <alignment horizontal="center"/>
      <protection locked="0"/>
    </xf>
    <xf numFmtId="0" fontId="33" fillId="0" borderId="0" xfId="114" applyNumberFormat="1" applyProtection="1">
      <alignment horizontal="center"/>
      <protection/>
    </xf>
    <xf numFmtId="0" fontId="33" fillId="0" borderId="0" xfId="114" applyProtection="1">
      <alignment horizontal="center"/>
      <protection locked="0"/>
    </xf>
    <xf numFmtId="0" fontId="35" fillId="0" borderId="22" xfId="133" applyNumberFormat="1" applyProtection="1">
      <alignment horizontal="center"/>
      <protection/>
    </xf>
    <xf numFmtId="0" fontId="35" fillId="0" borderId="22" xfId="133" applyProtection="1">
      <alignment horizontal="center"/>
      <protection locked="0"/>
    </xf>
    <xf numFmtId="0" fontId="34" fillId="0" borderId="1" xfId="99" applyNumberFormat="1" applyProtection="1">
      <alignment horizontal="center" vertical="top" wrapText="1"/>
      <protection/>
    </xf>
    <xf numFmtId="0" fontId="34" fillId="0" borderId="1" xfId="99" applyProtection="1">
      <alignment horizontal="center" vertical="top" wrapText="1"/>
      <protection locked="0"/>
    </xf>
    <xf numFmtId="0" fontId="34" fillId="0" borderId="8" xfId="48" applyNumberFormat="1" applyProtection="1">
      <alignment horizontal="center" vertical="top" wrapText="1"/>
      <protection/>
    </xf>
    <xf numFmtId="0" fontId="34" fillId="0" borderId="8" xfId="48" applyProtection="1">
      <alignment horizontal="center" vertical="top" wrapText="1"/>
      <protection locked="0"/>
    </xf>
    <xf numFmtId="49" fontId="34" fillId="0" borderId="1" xfId="76" applyNumberFormat="1" applyProtection="1">
      <alignment horizontal="center" vertical="top" wrapText="1"/>
      <protection/>
    </xf>
    <xf numFmtId="49" fontId="34" fillId="0" borderId="1" xfId="76" applyProtection="1">
      <alignment horizontal="center" vertical="top" wrapText="1"/>
      <protection locked="0"/>
    </xf>
    <xf numFmtId="0" fontId="34" fillId="0" borderId="1" xfId="117" applyNumberFormat="1" applyProtection="1">
      <alignment horizontal="center" vertical="top"/>
      <protection/>
    </xf>
    <xf numFmtId="0" fontId="34" fillId="0" borderId="1" xfId="117" applyProtection="1">
      <alignment horizontal="center" vertical="top"/>
      <protection locked="0"/>
    </xf>
  </cellXfs>
  <cellStyles count="2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89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1" xfId="144"/>
    <cellStyle name="xl22" xfId="145"/>
    <cellStyle name="xl23" xfId="146"/>
    <cellStyle name="xl24" xfId="147"/>
    <cellStyle name="xl25" xfId="148"/>
    <cellStyle name="xl26" xfId="149"/>
    <cellStyle name="xl27" xfId="150"/>
    <cellStyle name="xl28" xfId="151"/>
    <cellStyle name="xl29" xfId="152"/>
    <cellStyle name="xl30" xfId="153"/>
    <cellStyle name="xl31" xfId="154"/>
    <cellStyle name="xl32" xfId="155"/>
    <cellStyle name="xl33" xfId="156"/>
    <cellStyle name="xl34" xfId="157"/>
    <cellStyle name="xl35" xfId="158"/>
    <cellStyle name="xl36" xfId="159"/>
    <cellStyle name="xl37" xfId="160"/>
    <cellStyle name="xl38" xfId="161"/>
    <cellStyle name="xl39" xfId="162"/>
    <cellStyle name="xl40" xfId="163"/>
    <cellStyle name="xl41" xfId="164"/>
    <cellStyle name="xl42" xfId="165"/>
    <cellStyle name="xl43" xfId="166"/>
    <cellStyle name="xl44" xfId="167"/>
    <cellStyle name="xl45" xfId="168"/>
    <cellStyle name="xl46" xfId="169"/>
    <cellStyle name="xl47" xfId="170"/>
    <cellStyle name="xl48" xfId="171"/>
    <cellStyle name="xl49" xfId="172"/>
    <cellStyle name="xl50" xfId="173"/>
    <cellStyle name="xl51" xfId="174"/>
    <cellStyle name="xl52" xfId="175"/>
    <cellStyle name="xl53" xfId="176"/>
    <cellStyle name="xl54" xfId="177"/>
    <cellStyle name="xl55" xfId="178"/>
    <cellStyle name="xl56" xfId="179"/>
    <cellStyle name="xl57" xfId="180"/>
    <cellStyle name="xl58" xfId="181"/>
    <cellStyle name="xl59" xfId="182"/>
    <cellStyle name="xl60" xfId="183"/>
    <cellStyle name="xl61" xfId="184"/>
    <cellStyle name="xl62" xfId="185"/>
    <cellStyle name="xl63" xfId="186"/>
    <cellStyle name="xl64" xfId="187"/>
    <cellStyle name="xl65" xfId="188"/>
    <cellStyle name="xl66" xfId="189"/>
    <cellStyle name="xl67" xfId="190"/>
    <cellStyle name="xl68" xfId="191"/>
    <cellStyle name="xl69" xfId="192"/>
    <cellStyle name="xl70" xfId="193"/>
    <cellStyle name="xl71" xfId="194"/>
    <cellStyle name="xl72" xfId="195"/>
    <cellStyle name="xl73" xfId="196"/>
    <cellStyle name="xl74" xfId="197"/>
    <cellStyle name="xl75" xfId="198"/>
    <cellStyle name="xl76" xfId="199"/>
    <cellStyle name="xl77" xfId="200"/>
    <cellStyle name="xl78" xfId="201"/>
    <cellStyle name="xl79" xfId="202"/>
    <cellStyle name="xl80" xfId="203"/>
    <cellStyle name="xl81" xfId="204"/>
    <cellStyle name="xl82" xfId="205"/>
    <cellStyle name="xl83" xfId="206"/>
    <cellStyle name="xl84" xfId="207"/>
    <cellStyle name="xl85" xfId="208"/>
    <cellStyle name="xl86" xfId="209"/>
    <cellStyle name="xl87" xfId="210"/>
    <cellStyle name="xl88" xfId="211"/>
    <cellStyle name="xl89" xfId="212"/>
    <cellStyle name="xl90" xfId="213"/>
    <cellStyle name="xl91" xfId="214"/>
    <cellStyle name="xl92" xfId="215"/>
    <cellStyle name="xl93" xfId="216"/>
    <cellStyle name="xl94" xfId="217"/>
    <cellStyle name="xl95" xfId="218"/>
    <cellStyle name="xl96" xfId="219"/>
    <cellStyle name="xl97" xfId="220"/>
    <cellStyle name="xl98" xfId="221"/>
    <cellStyle name="xl99" xfId="222"/>
    <cellStyle name="Акцент1" xfId="223"/>
    <cellStyle name="Акцент2" xfId="224"/>
    <cellStyle name="Акцент3" xfId="225"/>
    <cellStyle name="Акцент4" xfId="226"/>
    <cellStyle name="Акцент5" xfId="227"/>
    <cellStyle name="Акцент6" xfId="228"/>
    <cellStyle name="Ввод " xfId="229"/>
    <cellStyle name="Вывод" xfId="230"/>
    <cellStyle name="Вычисление" xfId="231"/>
    <cellStyle name="Currency" xfId="232"/>
    <cellStyle name="Currency [0]" xfId="233"/>
    <cellStyle name="Заголовок 1" xfId="234"/>
    <cellStyle name="Заголовок 2" xfId="235"/>
    <cellStyle name="Заголовок 3" xfId="236"/>
    <cellStyle name="Заголовок 4" xfId="237"/>
    <cellStyle name="Итог" xfId="238"/>
    <cellStyle name="Контрольная ячейка" xfId="239"/>
    <cellStyle name="Название" xfId="240"/>
    <cellStyle name="Нейтральный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31.7109375" style="1" customWidth="1"/>
    <col min="2" max="2" width="5.7109375" style="1" customWidth="1"/>
    <col min="3" max="3" width="19.421875" style="1" customWidth="1"/>
    <col min="4" max="4" width="16.421875" style="1" customWidth="1"/>
    <col min="5" max="5" width="15.421875" style="1" customWidth="1"/>
    <col min="6" max="6" width="15.57421875" style="1" customWidth="1"/>
    <col min="7" max="7" width="14.7109375" style="1" customWidth="1"/>
    <col min="8" max="8" width="14.57421875" style="1" customWidth="1"/>
    <col min="9" max="9" width="15.421875" style="1" customWidth="1"/>
    <col min="10" max="16384" width="9.140625" style="1" customWidth="1"/>
  </cols>
  <sheetData>
    <row r="1" spans="1:9" ht="12.75" customHeight="1">
      <c r="A1" s="2"/>
      <c r="B1" s="2"/>
      <c r="C1" s="2"/>
      <c r="D1" s="2"/>
      <c r="E1" s="2"/>
      <c r="F1" s="2"/>
      <c r="G1" s="2"/>
      <c r="H1" s="2"/>
      <c r="I1" s="3" t="s">
        <v>0</v>
      </c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3" t="s">
        <v>1</v>
      </c>
    </row>
    <row r="3" spans="1:9" ht="1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4.25" customHeight="1">
      <c r="A4" s="164" t="s">
        <v>2</v>
      </c>
      <c r="B4" s="165"/>
      <c r="C4" s="165"/>
      <c r="D4" s="165"/>
      <c r="E4" s="165"/>
      <c r="F4" s="165"/>
      <c r="G4" s="165"/>
      <c r="H4" s="165"/>
      <c r="I4" s="2"/>
    </row>
    <row r="5" spans="1:9" ht="12" customHeight="1">
      <c r="A5" s="164" t="s">
        <v>3</v>
      </c>
      <c r="B5" s="165"/>
      <c r="C5" s="165"/>
      <c r="D5" s="165"/>
      <c r="E5" s="165"/>
      <c r="F5" s="165"/>
      <c r="G5" s="165"/>
      <c r="H5" s="165"/>
      <c r="I5" s="5"/>
    </row>
    <row r="6" spans="1:9" ht="12" customHeight="1">
      <c r="A6" s="164" t="s">
        <v>4</v>
      </c>
      <c r="B6" s="165"/>
      <c r="C6" s="165"/>
      <c r="D6" s="165"/>
      <c r="E6" s="165"/>
      <c r="F6" s="165"/>
      <c r="G6" s="165"/>
      <c r="H6" s="165"/>
      <c r="I6" s="6"/>
    </row>
    <row r="7" spans="1:9" ht="12.75" customHeight="1">
      <c r="A7" s="166" t="s">
        <v>5</v>
      </c>
      <c r="B7" s="167"/>
      <c r="C7" s="167"/>
      <c r="D7" s="167"/>
      <c r="E7" s="167"/>
      <c r="F7" s="167"/>
      <c r="G7" s="167"/>
      <c r="H7" s="7"/>
      <c r="I7" s="8" t="s">
        <v>6</v>
      </c>
    </row>
    <row r="8" spans="1:9" ht="12.75" customHeight="1">
      <c r="A8" s="9"/>
      <c r="B8" s="2"/>
      <c r="C8" s="2"/>
      <c r="D8" s="2"/>
      <c r="E8" s="2"/>
      <c r="F8" s="2"/>
      <c r="G8" s="2"/>
      <c r="H8" s="10" t="s">
        <v>7</v>
      </c>
      <c r="I8" s="11" t="s">
        <v>8</v>
      </c>
    </row>
    <row r="9" spans="1:9" ht="13.5" customHeight="1">
      <c r="A9" s="12"/>
      <c r="B9" s="12"/>
      <c r="C9" s="12"/>
      <c r="D9" s="5" t="s">
        <v>132</v>
      </c>
      <c r="E9" s="12"/>
      <c r="F9" s="13"/>
      <c r="G9" s="12"/>
      <c r="H9" s="14" t="s">
        <v>9</v>
      </c>
      <c r="I9" s="15">
        <v>43647</v>
      </c>
    </row>
    <row r="10" spans="1:9" ht="18" customHeight="1">
      <c r="A10" s="16" t="s">
        <v>10</v>
      </c>
      <c r="B10" s="16"/>
      <c r="C10" s="16"/>
      <c r="D10" s="17"/>
      <c r="E10" s="17"/>
      <c r="F10" s="17"/>
      <c r="G10" s="17"/>
      <c r="H10" s="14"/>
      <c r="I10" s="18"/>
    </row>
    <row r="11" spans="1:9" ht="9.75" customHeight="1">
      <c r="A11" s="16" t="s">
        <v>11</v>
      </c>
      <c r="B11" s="16"/>
      <c r="C11" s="16"/>
      <c r="D11" s="17"/>
      <c r="E11" s="17"/>
      <c r="F11" s="17"/>
      <c r="G11" s="17"/>
      <c r="H11" s="14"/>
      <c r="I11" s="19"/>
    </row>
    <row r="12" spans="1:9" ht="12.75" customHeight="1">
      <c r="A12" s="16" t="s">
        <v>12</v>
      </c>
      <c r="B12" s="16"/>
      <c r="C12" s="16"/>
      <c r="D12" s="17"/>
      <c r="E12" s="17"/>
      <c r="F12" s="17"/>
      <c r="G12" s="17"/>
      <c r="H12" s="14" t="s">
        <v>13</v>
      </c>
      <c r="I12" s="20"/>
    </row>
    <row r="13" spans="1:9" ht="15" customHeight="1">
      <c r="A13" s="16" t="s">
        <v>14</v>
      </c>
      <c r="B13" s="154" t="s">
        <v>15</v>
      </c>
      <c r="C13" s="155"/>
      <c r="D13" s="155"/>
      <c r="E13" s="155"/>
      <c r="F13" s="155"/>
      <c r="G13" s="155"/>
      <c r="H13" s="14" t="s">
        <v>16</v>
      </c>
      <c r="I13" s="20" t="s">
        <v>17</v>
      </c>
    </row>
    <row r="14" spans="1:9" ht="15" customHeight="1">
      <c r="A14" s="16" t="s">
        <v>18</v>
      </c>
      <c r="B14" s="154" t="s">
        <v>19</v>
      </c>
      <c r="C14" s="155"/>
      <c r="D14" s="155"/>
      <c r="E14" s="155"/>
      <c r="F14" s="155"/>
      <c r="G14" s="155"/>
      <c r="H14" s="14" t="s">
        <v>20</v>
      </c>
      <c r="I14" s="20" t="s">
        <v>21</v>
      </c>
    </row>
    <row r="15" spans="1:9" ht="13.5" customHeight="1">
      <c r="A15" s="16" t="s">
        <v>22</v>
      </c>
      <c r="B15" s="16"/>
      <c r="C15" s="16"/>
      <c r="D15" s="17"/>
      <c r="E15" s="17"/>
      <c r="F15" s="17"/>
      <c r="G15" s="17"/>
      <c r="H15" s="14"/>
      <c r="I15" s="21"/>
    </row>
    <row r="16" spans="1:9" ht="13.5" customHeight="1">
      <c r="A16" s="16" t="s">
        <v>23</v>
      </c>
      <c r="B16" s="16"/>
      <c r="C16" s="16"/>
      <c r="D16" s="17"/>
      <c r="E16" s="17"/>
      <c r="F16" s="17"/>
      <c r="G16" s="17"/>
      <c r="H16" s="14" t="s">
        <v>24</v>
      </c>
      <c r="I16" s="22" t="s">
        <v>25</v>
      </c>
    </row>
    <row r="17" spans="1:9" ht="13.5" customHeight="1">
      <c r="A17" s="156" t="s">
        <v>26</v>
      </c>
      <c r="B17" s="157"/>
      <c r="C17" s="157"/>
      <c r="D17" s="157"/>
      <c r="E17" s="157"/>
      <c r="F17" s="157"/>
      <c r="G17" s="157"/>
      <c r="H17" s="157"/>
      <c r="I17" s="157"/>
    </row>
    <row r="18" spans="1:9" ht="12.75" customHeight="1">
      <c r="A18" s="158" t="s">
        <v>27</v>
      </c>
      <c r="B18" s="158" t="s">
        <v>28</v>
      </c>
      <c r="C18" s="158" t="s">
        <v>29</v>
      </c>
      <c r="D18" s="160" t="s">
        <v>30</v>
      </c>
      <c r="E18" s="162" t="s">
        <v>31</v>
      </c>
      <c r="F18" s="163"/>
      <c r="G18" s="163"/>
      <c r="H18" s="163"/>
      <c r="I18" s="160" t="s">
        <v>32</v>
      </c>
    </row>
    <row r="19" spans="1:9" ht="9.75" customHeight="1">
      <c r="A19" s="159"/>
      <c r="B19" s="159"/>
      <c r="C19" s="159"/>
      <c r="D19" s="161"/>
      <c r="E19" s="160" t="s">
        <v>33</v>
      </c>
      <c r="F19" s="160" t="s">
        <v>34</v>
      </c>
      <c r="G19" s="160" t="s">
        <v>35</v>
      </c>
      <c r="H19" s="160" t="s">
        <v>36</v>
      </c>
      <c r="I19" s="161"/>
    </row>
    <row r="20" spans="1:9" ht="9.75" customHeight="1">
      <c r="A20" s="159"/>
      <c r="B20" s="159"/>
      <c r="C20" s="159"/>
      <c r="D20" s="161"/>
      <c r="E20" s="161"/>
      <c r="F20" s="161"/>
      <c r="G20" s="161"/>
      <c r="H20" s="161"/>
      <c r="I20" s="161"/>
    </row>
    <row r="21" spans="1:9" ht="9.75" customHeight="1">
      <c r="A21" s="159"/>
      <c r="B21" s="159"/>
      <c r="C21" s="159"/>
      <c r="D21" s="161"/>
      <c r="E21" s="161"/>
      <c r="F21" s="161"/>
      <c r="G21" s="161"/>
      <c r="H21" s="161"/>
      <c r="I21" s="161"/>
    </row>
    <row r="22" spans="1:9" ht="6" customHeight="1">
      <c r="A22" s="159"/>
      <c r="B22" s="159"/>
      <c r="C22" s="159"/>
      <c r="D22" s="161"/>
      <c r="E22" s="161"/>
      <c r="F22" s="161"/>
      <c r="G22" s="161"/>
      <c r="H22" s="161"/>
      <c r="I22" s="161"/>
    </row>
    <row r="23" spans="1:9" ht="15" customHeight="1">
      <c r="A23" s="23">
        <v>1</v>
      </c>
      <c r="B23" s="24">
        <v>2</v>
      </c>
      <c r="C23" s="24">
        <v>3</v>
      </c>
      <c r="D23" s="25" t="s">
        <v>37</v>
      </c>
      <c r="E23" s="25" t="s">
        <v>38</v>
      </c>
      <c r="F23" s="25" t="s">
        <v>39</v>
      </c>
      <c r="G23" s="25" t="s">
        <v>40</v>
      </c>
      <c r="H23" s="25" t="s">
        <v>41</v>
      </c>
      <c r="I23" s="25" t="s">
        <v>42</v>
      </c>
    </row>
    <row r="24" spans="1:9" ht="12.75" customHeight="1">
      <c r="A24" s="26" t="s">
        <v>43</v>
      </c>
      <c r="B24" s="27" t="s">
        <v>44</v>
      </c>
      <c r="C24" s="28" t="s">
        <v>45</v>
      </c>
      <c r="D24" s="29"/>
      <c r="E24" s="29"/>
      <c r="F24" s="29"/>
      <c r="G24" s="29"/>
      <c r="H24" s="29">
        <f>E24</f>
        <v>0</v>
      </c>
      <c r="I24" s="30"/>
    </row>
    <row r="25" spans="1:9" ht="12.75" customHeight="1">
      <c r="A25" s="31" t="s">
        <v>46</v>
      </c>
      <c r="B25" s="32"/>
      <c r="C25" s="33"/>
      <c r="D25" s="34"/>
      <c r="E25" s="35"/>
      <c r="F25" s="33"/>
      <c r="G25" s="34"/>
      <c r="H25" s="35"/>
      <c r="I25" s="36"/>
    </row>
    <row r="26" spans="1:9" ht="22.5" customHeight="1">
      <c r="A26" s="37" t="s">
        <v>127</v>
      </c>
      <c r="B26" s="38" t="s">
        <v>44</v>
      </c>
      <c r="C26" s="39"/>
      <c r="D26" s="40"/>
      <c r="E26" s="40">
        <f>E24</f>
        <v>0</v>
      </c>
      <c r="F26" s="40"/>
      <c r="G26" s="40"/>
      <c r="H26" s="40">
        <f>H24</f>
        <v>0</v>
      </c>
      <c r="I26" s="41"/>
    </row>
  </sheetData>
  <sheetProtection/>
  <mergeCells count="17">
    <mergeCell ref="G19:G22"/>
    <mergeCell ref="H19:H22"/>
    <mergeCell ref="A4:H4"/>
    <mergeCell ref="A5:H5"/>
    <mergeCell ref="A6:H6"/>
    <mergeCell ref="A7:G7"/>
    <mergeCell ref="B13:G13"/>
    <mergeCell ref="B14:G14"/>
    <mergeCell ref="A17:I17"/>
    <mergeCell ref="A18:A22"/>
    <mergeCell ref="B18:B22"/>
    <mergeCell ref="C18:C22"/>
    <mergeCell ref="D18:D22"/>
    <mergeCell ref="E18:H18"/>
    <mergeCell ref="I18:I22"/>
    <mergeCell ref="E19:E22"/>
    <mergeCell ref="F19:F22"/>
  </mergeCells>
  <printOptions/>
  <pageMargins left="0.39375" right="0.39375" top="0.39375" bottom="0.39375" header="0.5118055" footer="0.5118055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B1">
      <selection activeCell="F19" sqref="F19"/>
    </sheetView>
  </sheetViews>
  <sheetFormatPr defaultColWidth="9.140625" defaultRowHeight="15"/>
  <cols>
    <col min="1" max="1" width="31.7109375" style="1" customWidth="1"/>
    <col min="2" max="2" width="5.7109375" style="1" customWidth="1"/>
    <col min="3" max="3" width="19.421875" style="1" customWidth="1"/>
    <col min="4" max="11" width="14.7109375" style="1" customWidth="1"/>
    <col min="12" max="16384" width="9.140625" style="1" customWidth="1"/>
  </cols>
  <sheetData>
    <row r="1" spans="1:11" ht="1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3.5" customHeight="1">
      <c r="A2" s="172" t="s">
        <v>47</v>
      </c>
      <c r="B2" s="173"/>
      <c r="C2" s="173"/>
      <c r="D2" s="173"/>
      <c r="E2" s="173"/>
      <c r="F2" s="173"/>
      <c r="G2" s="173"/>
      <c r="H2" s="173"/>
      <c r="I2" s="173"/>
      <c r="J2" s="13"/>
      <c r="K2" s="42" t="s">
        <v>48</v>
      </c>
    </row>
    <row r="3" spans="1:11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2" customHeight="1">
      <c r="A4" s="174" t="s">
        <v>27</v>
      </c>
      <c r="B4" s="176" t="s">
        <v>28</v>
      </c>
      <c r="C4" s="158" t="s">
        <v>49</v>
      </c>
      <c r="D4" s="170" t="s">
        <v>30</v>
      </c>
      <c r="E4" s="170" t="s">
        <v>50</v>
      </c>
      <c r="F4" s="168" t="s">
        <v>51</v>
      </c>
      <c r="G4" s="169"/>
      <c r="H4" s="169"/>
      <c r="I4" s="169"/>
      <c r="J4" s="168" t="s">
        <v>52</v>
      </c>
      <c r="K4" s="169"/>
    </row>
    <row r="5" spans="1:11" ht="9.75" customHeight="1">
      <c r="A5" s="175"/>
      <c r="B5" s="177"/>
      <c r="C5" s="159"/>
      <c r="D5" s="171"/>
      <c r="E5" s="171"/>
      <c r="F5" s="169"/>
      <c r="G5" s="169"/>
      <c r="H5" s="169"/>
      <c r="I5" s="169"/>
      <c r="J5" s="169"/>
      <c r="K5" s="169"/>
    </row>
    <row r="6" spans="1:11" ht="11.25" customHeight="1">
      <c r="A6" s="175"/>
      <c r="B6" s="177"/>
      <c r="C6" s="159"/>
      <c r="D6" s="171"/>
      <c r="E6" s="171"/>
      <c r="F6" s="170" t="s">
        <v>33</v>
      </c>
      <c r="G6" s="170" t="s">
        <v>34</v>
      </c>
      <c r="H6" s="170" t="s">
        <v>35</v>
      </c>
      <c r="I6" s="170" t="s">
        <v>36</v>
      </c>
      <c r="J6" s="170" t="s">
        <v>53</v>
      </c>
      <c r="K6" s="170" t="s">
        <v>54</v>
      </c>
    </row>
    <row r="7" spans="1:11" ht="11.25" customHeight="1">
      <c r="A7" s="175"/>
      <c r="B7" s="177"/>
      <c r="C7" s="159"/>
      <c r="D7" s="171"/>
      <c r="E7" s="171"/>
      <c r="F7" s="171"/>
      <c r="G7" s="171"/>
      <c r="H7" s="171"/>
      <c r="I7" s="171"/>
      <c r="J7" s="171"/>
      <c r="K7" s="171"/>
    </row>
    <row r="8" spans="1:11" ht="10.5" customHeight="1">
      <c r="A8" s="175"/>
      <c r="B8" s="177"/>
      <c r="C8" s="159"/>
      <c r="D8" s="171"/>
      <c r="E8" s="171"/>
      <c r="F8" s="171"/>
      <c r="G8" s="171"/>
      <c r="H8" s="171"/>
      <c r="I8" s="171"/>
      <c r="J8" s="171"/>
      <c r="K8" s="171"/>
    </row>
    <row r="9" spans="1:11" ht="9" customHeight="1">
      <c r="A9" s="175"/>
      <c r="B9" s="177"/>
      <c r="C9" s="159"/>
      <c r="D9" s="171"/>
      <c r="E9" s="171"/>
      <c r="F9" s="171"/>
      <c r="G9" s="171"/>
      <c r="H9" s="171"/>
      <c r="I9" s="171"/>
      <c r="J9" s="171"/>
      <c r="K9" s="171"/>
    </row>
    <row r="10" spans="1:11" ht="12.75" customHeight="1">
      <c r="A10" s="44">
        <v>1</v>
      </c>
      <c r="B10" s="45">
        <v>2</v>
      </c>
      <c r="C10" s="45">
        <v>3</v>
      </c>
      <c r="D10" s="46" t="s">
        <v>37</v>
      </c>
      <c r="E10" s="46" t="s">
        <v>38</v>
      </c>
      <c r="F10" s="46" t="s">
        <v>39</v>
      </c>
      <c r="G10" s="46" t="s">
        <v>40</v>
      </c>
      <c r="H10" s="46" t="s">
        <v>41</v>
      </c>
      <c r="I10" s="46" t="s">
        <v>42</v>
      </c>
      <c r="J10" s="46" t="s">
        <v>55</v>
      </c>
      <c r="K10" s="46" t="s">
        <v>56</v>
      </c>
    </row>
    <row r="11" spans="1:11" ht="15" customHeight="1">
      <c r="A11" s="47" t="s">
        <v>57</v>
      </c>
      <c r="B11" s="48">
        <v>200</v>
      </c>
      <c r="C11" s="49" t="s">
        <v>58</v>
      </c>
      <c r="D11" s="50">
        <f>D13+D14+D15+D16</f>
        <v>20064700</v>
      </c>
      <c r="E11" s="50">
        <f>D11</f>
        <v>20064700</v>
      </c>
      <c r="F11" s="50">
        <f>F13+F14+F15+F16</f>
        <v>9492832.19</v>
      </c>
      <c r="G11" s="50" t="s">
        <v>59</v>
      </c>
      <c r="H11" s="50" t="s">
        <v>59</v>
      </c>
      <c r="I11" s="50">
        <f>F11</f>
        <v>9492832.19</v>
      </c>
      <c r="J11" s="50">
        <f>J13+J14+J15+J16</f>
        <v>10571867.809999999</v>
      </c>
      <c r="K11" s="51">
        <f>J11</f>
        <v>10571867.809999999</v>
      </c>
    </row>
    <row r="12" spans="1:11" ht="15" customHeight="1">
      <c r="A12" s="52" t="s">
        <v>46</v>
      </c>
      <c r="B12" s="53"/>
      <c r="C12" s="54"/>
      <c r="D12" s="55"/>
      <c r="E12" s="55"/>
      <c r="F12" s="54"/>
      <c r="G12" s="55"/>
      <c r="H12" s="55"/>
      <c r="I12" s="54"/>
      <c r="J12" s="55"/>
      <c r="K12" s="56"/>
    </row>
    <row r="13" spans="1:11" ht="24" customHeight="1">
      <c r="A13" s="57" t="s">
        <v>60</v>
      </c>
      <c r="B13" s="58"/>
      <c r="C13" s="59" t="s">
        <v>128</v>
      </c>
      <c r="D13" s="60">
        <v>15087000</v>
      </c>
      <c r="E13" s="60">
        <f>D13</f>
        <v>15087000</v>
      </c>
      <c r="F13" s="60">
        <v>6938873.3</v>
      </c>
      <c r="G13" s="60" t="s">
        <v>59</v>
      </c>
      <c r="H13" s="60" t="s">
        <v>59</v>
      </c>
      <c r="I13" s="60">
        <f>F13</f>
        <v>6938873.3</v>
      </c>
      <c r="J13" s="60">
        <f>E13-F13</f>
        <v>8148126.7</v>
      </c>
      <c r="K13" s="61">
        <f>J13</f>
        <v>8148126.7</v>
      </c>
    </row>
    <row r="14" spans="1:11" ht="48" customHeight="1">
      <c r="A14" s="57" t="s">
        <v>61</v>
      </c>
      <c r="B14" s="58"/>
      <c r="C14" s="59" t="s">
        <v>129</v>
      </c>
      <c r="D14" s="60">
        <v>859500</v>
      </c>
      <c r="E14" s="60">
        <f>D14</f>
        <v>859500</v>
      </c>
      <c r="F14" s="60">
        <v>429007</v>
      </c>
      <c r="G14" s="60" t="s">
        <v>59</v>
      </c>
      <c r="H14" s="60" t="s">
        <v>59</v>
      </c>
      <c r="I14" s="60">
        <f>F14</f>
        <v>429007</v>
      </c>
      <c r="J14" s="60">
        <f>E14-I14</f>
        <v>430493</v>
      </c>
      <c r="K14" s="61">
        <f>J14</f>
        <v>430493</v>
      </c>
    </row>
    <row r="15" spans="1:11" ht="60" customHeight="1">
      <c r="A15" s="57" t="s">
        <v>62</v>
      </c>
      <c r="B15" s="58"/>
      <c r="C15" s="59" t="s">
        <v>130</v>
      </c>
      <c r="D15" s="60">
        <v>4062200</v>
      </c>
      <c r="E15" s="60">
        <f>D15</f>
        <v>4062200</v>
      </c>
      <c r="F15" s="60">
        <v>2121504.89</v>
      </c>
      <c r="G15" s="60" t="s">
        <v>59</v>
      </c>
      <c r="H15" s="60" t="s">
        <v>59</v>
      </c>
      <c r="I15" s="60">
        <f>F15</f>
        <v>2121504.89</v>
      </c>
      <c r="J15" s="60">
        <f>E15-F15</f>
        <v>1940695.1099999999</v>
      </c>
      <c r="K15" s="61">
        <f>J15</f>
        <v>1940695.1099999999</v>
      </c>
    </row>
    <row r="16" spans="1:11" ht="36" customHeight="1">
      <c r="A16" s="57" t="s">
        <v>63</v>
      </c>
      <c r="B16" s="58"/>
      <c r="C16" s="59" t="s">
        <v>131</v>
      </c>
      <c r="D16" s="60">
        <v>56000</v>
      </c>
      <c r="E16" s="60">
        <f>D16</f>
        <v>56000</v>
      </c>
      <c r="F16" s="60">
        <v>3447</v>
      </c>
      <c r="G16" s="60" t="s">
        <v>59</v>
      </c>
      <c r="H16" s="60" t="s">
        <v>59</v>
      </c>
      <c r="I16" s="60">
        <f>F16</f>
        <v>3447</v>
      </c>
      <c r="J16" s="60">
        <f>E16-F16</f>
        <v>52553</v>
      </c>
      <c r="K16" s="61">
        <f>J16</f>
        <v>52553</v>
      </c>
    </row>
    <row r="17" spans="1:11" ht="12.7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20.25" customHeight="1">
      <c r="A18" s="64" t="s">
        <v>64</v>
      </c>
      <c r="B18" s="65">
        <v>450</v>
      </c>
      <c r="C18" s="66" t="s">
        <v>58</v>
      </c>
      <c r="D18" s="67" t="s">
        <v>58</v>
      </c>
      <c r="E18" s="67" t="s">
        <v>58</v>
      </c>
      <c r="F18" s="68">
        <v>-9492832.19</v>
      </c>
      <c r="G18" s="68" t="s">
        <v>59</v>
      </c>
      <c r="H18" s="68" t="s">
        <v>59</v>
      </c>
      <c r="I18" s="68">
        <f>F18</f>
        <v>-9492832.19</v>
      </c>
      <c r="J18" s="67" t="s">
        <v>58</v>
      </c>
      <c r="K18" s="69" t="s">
        <v>58</v>
      </c>
    </row>
    <row r="19" spans="1:11" ht="15" customHeigh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</row>
  </sheetData>
  <sheetProtection/>
  <mergeCells count="14">
    <mergeCell ref="A2:I2"/>
    <mergeCell ref="A4:A9"/>
    <mergeCell ref="B4:B9"/>
    <mergeCell ref="C4:C9"/>
    <mergeCell ref="D4:D9"/>
    <mergeCell ref="E4:E9"/>
    <mergeCell ref="F4:I5"/>
    <mergeCell ref="J4:K5"/>
    <mergeCell ref="F6:F9"/>
    <mergeCell ref="G6:G9"/>
    <mergeCell ref="H6:H9"/>
    <mergeCell ref="I6:I9"/>
    <mergeCell ref="J6:J9"/>
    <mergeCell ref="K6:K9"/>
  </mergeCells>
  <printOptions/>
  <pageMargins left="0.39375" right="0.39375" top="0.39375" bottom="0.39375" header="0" footer="0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0">
      <selection activeCell="A42" sqref="A42"/>
    </sheetView>
  </sheetViews>
  <sheetFormatPr defaultColWidth="9.140625" defaultRowHeight="15"/>
  <cols>
    <col min="1" max="1" width="38.140625" style="1" customWidth="1"/>
    <col min="2" max="2" width="6.140625" style="1" customWidth="1"/>
    <col min="3" max="3" width="22.57421875" style="1" customWidth="1"/>
    <col min="4" max="8" width="14.7109375" style="1" customWidth="1"/>
    <col min="9" max="9" width="15.7109375" style="1" customWidth="1"/>
    <col min="10" max="16384" width="9.140625" style="1" customWidth="1"/>
  </cols>
  <sheetData>
    <row r="1" spans="1:9" ht="1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12.75" customHeight="1">
      <c r="A2" s="172" t="s">
        <v>65</v>
      </c>
      <c r="B2" s="173"/>
      <c r="C2" s="173"/>
      <c r="D2" s="173"/>
      <c r="E2" s="173"/>
      <c r="F2" s="173"/>
      <c r="G2" s="173"/>
      <c r="H2" s="72"/>
      <c r="I2" s="42" t="s">
        <v>66</v>
      </c>
    </row>
    <row r="3" spans="1:9" ht="11.25" customHeight="1">
      <c r="A3" s="73"/>
      <c r="B3" s="74"/>
      <c r="C3" s="75"/>
      <c r="D3" s="76"/>
      <c r="E3" s="77"/>
      <c r="F3" s="77"/>
      <c r="G3" s="77"/>
      <c r="H3" s="77"/>
      <c r="I3" s="77"/>
    </row>
    <row r="4" spans="1:9" ht="12" customHeight="1">
      <c r="A4" s="196" t="s">
        <v>67</v>
      </c>
      <c r="B4" s="198" t="s">
        <v>28</v>
      </c>
      <c r="C4" s="194" t="s">
        <v>68</v>
      </c>
      <c r="D4" s="194" t="s">
        <v>30</v>
      </c>
      <c r="E4" s="200" t="s">
        <v>31</v>
      </c>
      <c r="F4" s="201"/>
      <c r="G4" s="201"/>
      <c r="H4" s="201"/>
      <c r="I4" s="194" t="s">
        <v>32</v>
      </c>
    </row>
    <row r="5" spans="1:9" ht="11.25" customHeight="1">
      <c r="A5" s="197"/>
      <c r="B5" s="199"/>
      <c r="C5" s="195"/>
      <c r="D5" s="195"/>
      <c r="E5" s="194" t="s">
        <v>33</v>
      </c>
      <c r="F5" s="194" t="s">
        <v>69</v>
      </c>
      <c r="G5" s="194" t="s">
        <v>70</v>
      </c>
      <c r="H5" s="194" t="s">
        <v>36</v>
      </c>
      <c r="I5" s="195"/>
    </row>
    <row r="6" spans="1:9" ht="39" customHeight="1">
      <c r="A6" s="197"/>
      <c r="B6" s="199"/>
      <c r="C6" s="195"/>
      <c r="D6" s="195"/>
      <c r="E6" s="195"/>
      <c r="F6" s="195"/>
      <c r="G6" s="195"/>
      <c r="H6" s="195"/>
      <c r="I6" s="195"/>
    </row>
    <row r="7" spans="1:9" ht="12.75" customHeight="1">
      <c r="A7" s="78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46" t="s">
        <v>42</v>
      </c>
    </row>
    <row r="8" spans="1:9" ht="20.25" customHeight="1">
      <c r="A8" s="47" t="s">
        <v>71</v>
      </c>
      <c r="B8" s="80">
        <v>500</v>
      </c>
      <c r="C8" s="81" t="s">
        <v>58</v>
      </c>
      <c r="D8" s="82" t="s">
        <v>59</v>
      </c>
      <c r="E8" s="148">
        <f>E16</f>
        <v>9492832.19</v>
      </c>
      <c r="F8" s="148" t="s">
        <v>59</v>
      </c>
      <c r="G8" s="148" t="s">
        <v>59</v>
      </c>
      <c r="H8" s="148">
        <f>E8</f>
        <v>9492832.19</v>
      </c>
      <c r="I8" s="83" t="s">
        <v>59</v>
      </c>
    </row>
    <row r="9" spans="1:9" ht="12.75" customHeight="1">
      <c r="A9" s="84" t="s">
        <v>46</v>
      </c>
      <c r="B9" s="53"/>
      <c r="C9" s="54"/>
      <c r="D9" s="55"/>
      <c r="E9" s="149"/>
      <c r="F9" s="149"/>
      <c r="G9" s="149"/>
      <c r="H9" s="150"/>
      <c r="I9" s="85"/>
    </row>
    <row r="10" spans="1:9" ht="15" customHeight="1">
      <c r="A10" s="86" t="s">
        <v>72</v>
      </c>
      <c r="B10" s="80">
        <v>520</v>
      </c>
      <c r="C10" s="81" t="s">
        <v>58</v>
      </c>
      <c r="D10" s="82" t="s">
        <v>59</v>
      </c>
      <c r="E10" s="148" t="s">
        <v>59</v>
      </c>
      <c r="F10" s="148" t="s">
        <v>59</v>
      </c>
      <c r="G10" s="148" t="s">
        <v>59</v>
      </c>
      <c r="H10" s="148" t="s">
        <v>59</v>
      </c>
      <c r="I10" s="83" t="s">
        <v>59</v>
      </c>
    </row>
    <row r="11" spans="1:9" ht="15" customHeight="1">
      <c r="A11" s="87" t="s">
        <v>73</v>
      </c>
      <c r="B11" s="88"/>
      <c r="C11" s="89"/>
      <c r="D11" s="90"/>
      <c r="E11" s="151"/>
      <c r="F11" s="151"/>
      <c r="G11" s="151"/>
      <c r="H11" s="151"/>
      <c r="I11" s="91"/>
    </row>
    <row r="12" spans="1:9" ht="15" customHeight="1">
      <c r="A12" s="92" t="s">
        <v>74</v>
      </c>
      <c r="B12" s="93">
        <v>620</v>
      </c>
      <c r="C12" s="89" t="s">
        <v>58</v>
      </c>
      <c r="D12" s="90" t="s">
        <v>59</v>
      </c>
      <c r="E12" s="151" t="s">
        <v>59</v>
      </c>
      <c r="F12" s="151" t="s">
        <v>59</v>
      </c>
      <c r="G12" s="151" t="s">
        <v>59</v>
      </c>
      <c r="H12" s="151" t="s">
        <v>59</v>
      </c>
      <c r="I12" s="94" t="s">
        <v>59</v>
      </c>
    </row>
    <row r="13" spans="1:9" ht="12.75" customHeight="1">
      <c r="A13" s="86" t="s">
        <v>75</v>
      </c>
      <c r="B13" s="88">
        <v>700</v>
      </c>
      <c r="C13" s="54"/>
      <c r="D13" s="90" t="s">
        <v>59</v>
      </c>
      <c r="E13" s="152" t="s">
        <v>58</v>
      </c>
      <c r="F13" s="151" t="s">
        <v>59</v>
      </c>
      <c r="G13" s="151" t="s">
        <v>59</v>
      </c>
      <c r="H13" s="151" t="s">
        <v>59</v>
      </c>
      <c r="I13" s="91" t="s">
        <v>59</v>
      </c>
    </row>
    <row r="14" spans="1:9" ht="13.5" customHeight="1">
      <c r="A14" s="95" t="s">
        <v>76</v>
      </c>
      <c r="B14" s="88">
        <v>710</v>
      </c>
      <c r="C14" s="54"/>
      <c r="D14" s="90" t="s">
        <v>59</v>
      </c>
      <c r="E14" s="152" t="s">
        <v>58</v>
      </c>
      <c r="F14" s="151" t="s">
        <v>59</v>
      </c>
      <c r="G14" s="151" t="s">
        <v>59</v>
      </c>
      <c r="H14" s="151" t="s">
        <v>59</v>
      </c>
      <c r="I14" s="96" t="s">
        <v>58</v>
      </c>
    </row>
    <row r="15" spans="1:9" ht="13.5" customHeight="1">
      <c r="A15" s="95" t="s">
        <v>77</v>
      </c>
      <c r="B15" s="88">
        <v>720</v>
      </c>
      <c r="C15" s="54"/>
      <c r="D15" s="90" t="s">
        <v>59</v>
      </c>
      <c r="E15" s="152" t="s">
        <v>58</v>
      </c>
      <c r="F15" s="151" t="s">
        <v>59</v>
      </c>
      <c r="G15" s="151" t="s">
        <v>59</v>
      </c>
      <c r="H15" s="151" t="s">
        <v>59</v>
      </c>
      <c r="I15" s="96" t="s">
        <v>58</v>
      </c>
    </row>
    <row r="16" spans="1:9" ht="28.5" customHeight="1">
      <c r="A16" s="97" t="s">
        <v>78</v>
      </c>
      <c r="B16" s="98" t="s">
        <v>79</v>
      </c>
      <c r="C16" s="99" t="s">
        <v>45</v>
      </c>
      <c r="D16" s="99" t="s">
        <v>45</v>
      </c>
      <c r="E16" s="153">
        <f>E26</f>
        <v>9492832.19</v>
      </c>
      <c r="F16" s="153" t="s">
        <v>59</v>
      </c>
      <c r="G16" s="153" t="s">
        <v>59</v>
      </c>
      <c r="H16" s="153">
        <f>E16</f>
        <v>9492832.19</v>
      </c>
      <c r="I16" s="100" t="s">
        <v>45</v>
      </c>
    </row>
    <row r="17" spans="1:9" ht="15" customHeight="1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20.25" customHeight="1">
      <c r="A18" s="101"/>
      <c r="B18" s="102"/>
      <c r="C18" s="103"/>
      <c r="D18" s="103"/>
      <c r="E18" s="103"/>
      <c r="F18" s="103"/>
      <c r="G18" s="103"/>
      <c r="H18" s="13"/>
      <c r="I18" s="42" t="s">
        <v>80</v>
      </c>
    </row>
    <row r="19" spans="1:9" ht="6.75" customHeight="1">
      <c r="A19" s="104"/>
      <c r="B19" s="105"/>
      <c r="C19" s="106"/>
      <c r="D19" s="106"/>
      <c r="E19" s="106"/>
      <c r="F19" s="106"/>
      <c r="G19" s="106"/>
      <c r="H19" s="107"/>
      <c r="I19" s="106"/>
    </row>
    <row r="20" spans="1:9" ht="16.5" customHeight="1">
      <c r="A20" s="108" t="s">
        <v>27</v>
      </c>
      <c r="B20" s="109" t="s">
        <v>81</v>
      </c>
      <c r="C20" s="109" t="s">
        <v>82</v>
      </c>
      <c r="D20" s="54" t="s">
        <v>83</v>
      </c>
      <c r="E20" s="110"/>
      <c r="F20" s="111" t="s">
        <v>51</v>
      </c>
      <c r="G20" s="112"/>
      <c r="H20" s="113"/>
      <c r="I20" s="54" t="s">
        <v>84</v>
      </c>
    </row>
    <row r="21" spans="1:9" ht="10.5" customHeight="1">
      <c r="A21" s="114"/>
      <c r="B21" s="115" t="s">
        <v>85</v>
      </c>
      <c r="C21" s="115" t="s">
        <v>86</v>
      </c>
      <c r="D21" s="116" t="s">
        <v>87</v>
      </c>
      <c r="E21" s="54" t="s">
        <v>88</v>
      </c>
      <c r="F21" s="117" t="s">
        <v>89</v>
      </c>
      <c r="G21" s="54" t="s">
        <v>90</v>
      </c>
      <c r="H21" s="54" t="s">
        <v>36</v>
      </c>
      <c r="I21" s="116" t="s">
        <v>91</v>
      </c>
    </row>
    <row r="22" spans="1:9" ht="10.5" customHeight="1">
      <c r="A22" s="118"/>
      <c r="B22" s="115" t="s">
        <v>92</v>
      </c>
      <c r="C22" s="115" t="s">
        <v>93</v>
      </c>
      <c r="D22" s="116" t="s">
        <v>91</v>
      </c>
      <c r="E22" s="116" t="s">
        <v>94</v>
      </c>
      <c r="F22" s="116" t="s">
        <v>95</v>
      </c>
      <c r="G22" s="116" t="s">
        <v>96</v>
      </c>
      <c r="H22" s="116"/>
      <c r="I22" s="116"/>
    </row>
    <row r="23" spans="1:9" ht="10.5" customHeight="1">
      <c r="A23" s="119"/>
      <c r="B23" s="115"/>
      <c r="C23" s="115" t="s">
        <v>97</v>
      </c>
      <c r="D23" s="116"/>
      <c r="E23" s="116" t="s">
        <v>98</v>
      </c>
      <c r="F23" s="116" t="s">
        <v>99</v>
      </c>
      <c r="G23" s="116"/>
      <c r="H23" s="116"/>
      <c r="I23" s="116"/>
    </row>
    <row r="24" spans="1:9" ht="10.5" customHeight="1">
      <c r="A24" s="120"/>
      <c r="B24" s="121"/>
      <c r="C24" s="121"/>
      <c r="D24" s="81"/>
      <c r="E24" s="81"/>
      <c r="F24" s="81"/>
      <c r="G24" s="81"/>
      <c r="H24" s="81"/>
      <c r="I24" s="81"/>
    </row>
    <row r="25" spans="1:9" ht="15" customHeight="1">
      <c r="A25" s="44">
        <v>1</v>
      </c>
      <c r="B25" s="45">
        <v>2</v>
      </c>
      <c r="C25" s="45">
        <v>3</v>
      </c>
      <c r="D25" s="46" t="s">
        <v>37</v>
      </c>
      <c r="E25" s="46" t="s">
        <v>38</v>
      </c>
      <c r="F25" s="46" t="s">
        <v>39</v>
      </c>
      <c r="G25" s="46" t="s">
        <v>40</v>
      </c>
      <c r="H25" s="46" t="s">
        <v>41</v>
      </c>
      <c r="I25" s="46" t="s">
        <v>42</v>
      </c>
    </row>
    <row r="26" spans="1:9" ht="36" customHeight="1">
      <c r="A26" s="47" t="s">
        <v>100</v>
      </c>
      <c r="B26" s="122" t="s">
        <v>101</v>
      </c>
      <c r="C26" s="123" t="s">
        <v>45</v>
      </c>
      <c r="D26" s="123" t="s">
        <v>45</v>
      </c>
      <c r="E26" s="142">
        <f>Расходы!F11-Доходы!E24</f>
        <v>9492832.19</v>
      </c>
      <c r="F26" s="142" t="s">
        <v>59</v>
      </c>
      <c r="G26" s="143" t="s">
        <v>45</v>
      </c>
      <c r="H26" s="142">
        <f>E26</f>
        <v>9492832.19</v>
      </c>
      <c r="I26" s="125" t="s">
        <v>45</v>
      </c>
    </row>
    <row r="27" spans="1:9" ht="14.25" customHeight="1">
      <c r="A27" s="52" t="s">
        <v>102</v>
      </c>
      <c r="B27" s="126"/>
      <c r="C27" s="117"/>
      <c r="D27" s="117"/>
      <c r="E27" s="144"/>
      <c r="F27" s="144"/>
      <c r="G27" s="144"/>
      <c r="H27" s="144"/>
      <c r="I27" s="127"/>
    </row>
    <row r="28" spans="1:9" ht="23.25" customHeight="1">
      <c r="A28" s="86" t="s">
        <v>103</v>
      </c>
      <c r="B28" s="128" t="s">
        <v>104</v>
      </c>
      <c r="C28" s="59" t="s">
        <v>45</v>
      </c>
      <c r="D28" s="59" t="s">
        <v>45</v>
      </c>
      <c r="E28" s="145" t="s">
        <v>59</v>
      </c>
      <c r="F28" s="146" t="s">
        <v>59</v>
      </c>
      <c r="G28" s="147" t="s">
        <v>45</v>
      </c>
      <c r="H28" s="145" t="s">
        <v>59</v>
      </c>
      <c r="I28" s="130" t="s">
        <v>45</v>
      </c>
    </row>
    <row r="29" spans="1:9" ht="31.5" customHeight="1">
      <c r="A29" s="131" t="s">
        <v>105</v>
      </c>
      <c r="B29" s="128" t="s">
        <v>106</v>
      </c>
      <c r="C29" s="59" t="s">
        <v>45</v>
      </c>
      <c r="D29" s="59" t="s">
        <v>45</v>
      </c>
      <c r="E29" s="145">
        <f>E26</f>
        <v>9492832.19</v>
      </c>
      <c r="F29" s="145" t="s">
        <v>59</v>
      </c>
      <c r="G29" s="147" t="s">
        <v>45</v>
      </c>
      <c r="H29" s="145">
        <f>E29</f>
        <v>9492832.19</v>
      </c>
      <c r="I29" s="130" t="s">
        <v>45</v>
      </c>
    </row>
    <row r="30" spans="1:9" ht="22.5" customHeight="1">
      <c r="A30" s="86" t="s">
        <v>107</v>
      </c>
      <c r="B30" s="122" t="s">
        <v>108</v>
      </c>
      <c r="C30" s="123" t="s">
        <v>45</v>
      </c>
      <c r="D30" s="123" t="s">
        <v>45</v>
      </c>
      <c r="E30" s="123" t="s">
        <v>45</v>
      </c>
      <c r="F30" s="124" t="s">
        <v>59</v>
      </c>
      <c r="G30" s="124" t="s">
        <v>59</v>
      </c>
      <c r="H30" s="124" t="s">
        <v>59</v>
      </c>
      <c r="I30" s="125" t="s">
        <v>45</v>
      </c>
    </row>
    <row r="31" spans="1:9" ht="12" customHeight="1">
      <c r="A31" s="52" t="s">
        <v>109</v>
      </c>
      <c r="B31" s="126"/>
      <c r="C31" s="117"/>
      <c r="D31" s="117"/>
      <c r="E31" s="117"/>
      <c r="F31" s="117" t="s">
        <v>110</v>
      </c>
      <c r="G31" s="117"/>
      <c r="H31" s="117"/>
      <c r="I31" s="127"/>
    </row>
    <row r="32" spans="1:9" ht="12" customHeight="1">
      <c r="A32" s="97" t="s">
        <v>111</v>
      </c>
      <c r="B32" s="128" t="s">
        <v>112</v>
      </c>
      <c r="C32" s="59" t="s">
        <v>45</v>
      </c>
      <c r="D32" s="59" t="s">
        <v>45</v>
      </c>
      <c r="E32" s="59" t="s">
        <v>45</v>
      </c>
      <c r="F32" s="129" t="s">
        <v>59</v>
      </c>
      <c r="G32" s="129" t="s">
        <v>59</v>
      </c>
      <c r="H32" s="129" t="s">
        <v>59</v>
      </c>
      <c r="I32" s="130" t="s">
        <v>45</v>
      </c>
    </row>
    <row r="33" spans="1:9" ht="14.25" customHeight="1">
      <c r="A33" s="64" t="s">
        <v>113</v>
      </c>
      <c r="B33" s="98" t="s">
        <v>114</v>
      </c>
      <c r="C33" s="99" t="s">
        <v>45</v>
      </c>
      <c r="D33" s="99" t="s">
        <v>45</v>
      </c>
      <c r="E33" s="99" t="s">
        <v>45</v>
      </c>
      <c r="F33" s="132" t="s">
        <v>59</v>
      </c>
      <c r="G33" s="132" t="s">
        <v>59</v>
      </c>
      <c r="H33" s="132" t="s">
        <v>59</v>
      </c>
      <c r="I33" s="100" t="s">
        <v>45</v>
      </c>
    </row>
    <row r="34" spans="1:9" ht="9" customHeight="1">
      <c r="A34" s="133"/>
      <c r="B34" s="134"/>
      <c r="C34" s="134"/>
      <c r="D34" s="134"/>
      <c r="E34" s="134"/>
      <c r="F34" s="134"/>
      <c r="G34" s="134"/>
      <c r="H34" s="134"/>
      <c r="I34" s="134"/>
    </row>
    <row r="35" spans="1:9" ht="12.75" customHeight="1">
      <c r="A35" s="135" t="s">
        <v>115</v>
      </c>
      <c r="B35" s="184" t="s">
        <v>125</v>
      </c>
      <c r="C35" s="185"/>
      <c r="D35" s="186" t="s">
        <v>116</v>
      </c>
      <c r="E35" s="187"/>
      <c r="F35" s="106"/>
      <c r="G35" s="103"/>
      <c r="H35" s="188"/>
      <c r="I35" s="189"/>
    </row>
    <row r="36" spans="1:9" ht="9.75" customHeight="1">
      <c r="A36" s="135" t="s">
        <v>117</v>
      </c>
      <c r="B36" s="180" t="s">
        <v>118</v>
      </c>
      <c r="C36" s="181"/>
      <c r="D36" s="190" t="s">
        <v>119</v>
      </c>
      <c r="E36" s="191"/>
      <c r="F36" s="136" t="s">
        <v>120</v>
      </c>
      <c r="G36" s="137"/>
      <c r="H36" s="192" t="s">
        <v>118</v>
      </c>
      <c r="I36" s="193"/>
    </row>
    <row r="37" spans="1:9" ht="12" customHeight="1">
      <c r="A37" s="138"/>
      <c r="B37" s="138"/>
      <c r="C37" s="137"/>
      <c r="D37" s="137"/>
      <c r="E37" s="135" t="s">
        <v>121</v>
      </c>
      <c r="F37" s="139"/>
      <c r="G37" s="137"/>
      <c r="H37" s="137"/>
      <c r="I37" s="140"/>
    </row>
    <row r="38" spans="1:9" ht="9.75" customHeight="1">
      <c r="A38" s="135" t="s">
        <v>122</v>
      </c>
      <c r="B38" s="178" t="s">
        <v>126</v>
      </c>
      <c r="C38" s="179"/>
      <c r="D38" s="137"/>
      <c r="E38" s="137"/>
      <c r="F38" s="137"/>
      <c r="G38" s="137"/>
      <c r="H38" s="137"/>
      <c r="I38" s="140"/>
    </row>
    <row r="39" spans="1:9" ht="9.75" customHeight="1">
      <c r="A39" s="135" t="s">
        <v>123</v>
      </c>
      <c r="B39" s="180" t="s">
        <v>118</v>
      </c>
      <c r="C39" s="181"/>
      <c r="D39" s="137"/>
      <c r="E39" s="137"/>
      <c r="F39" s="137"/>
      <c r="G39" s="137"/>
      <c r="H39" s="137"/>
      <c r="I39" s="140"/>
    </row>
    <row r="40" spans="1:9" ht="5.25" customHeight="1">
      <c r="A40" s="135"/>
      <c r="B40" s="135"/>
      <c r="C40" s="137"/>
      <c r="D40" s="139"/>
      <c r="E40" s="137"/>
      <c r="F40" s="137"/>
      <c r="G40" s="137"/>
      <c r="H40" s="140"/>
      <c r="I40" s="140"/>
    </row>
    <row r="41" spans="1:9" ht="14.25" customHeight="1">
      <c r="A41" s="135" t="s">
        <v>133</v>
      </c>
      <c r="B41" s="138"/>
      <c r="C41" s="137"/>
      <c r="D41" s="137"/>
      <c r="E41" s="137"/>
      <c r="F41" s="137"/>
      <c r="G41" s="137"/>
      <c r="H41" s="140"/>
      <c r="I41" s="140"/>
    </row>
    <row r="42" spans="1:9" ht="15" customHeight="1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4.25" hidden="1">
      <c r="A43" s="43" t="s">
        <v>124</v>
      </c>
      <c r="B43" s="43"/>
      <c r="C43" s="43"/>
      <c r="D43" s="43"/>
      <c r="E43" s="43"/>
      <c r="F43" s="43"/>
      <c r="G43" s="104"/>
      <c r="H43" s="104"/>
      <c r="I43" s="104"/>
    </row>
    <row r="44" spans="1:9" ht="14.25" hidden="1">
      <c r="A44" s="182" t="s">
        <v>124</v>
      </c>
      <c r="B44" s="183"/>
      <c r="C44" s="183"/>
      <c r="D44" s="183"/>
      <c r="E44" s="183"/>
      <c r="F44" s="183"/>
      <c r="G44" s="183"/>
      <c r="H44" s="183"/>
      <c r="I44" s="183"/>
    </row>
    <row r="45" spans="1:9" ht="14.25" hidden="1">
      <c r="A45" s="141" t="s">
        <v>124</v>
      </c>
      <c r="B45" s="141"/>
      <c r="C45" s="141"/>
      <c r="D45" s="141"/>
      <c r="E45" s="141"/>
      <c r="F45" s="141"/>
      <c r="G45" s="70"/>
      <c r="H45" s="70"/>
      <c r="I45" s="70"/>
    </row>
  </sheetData>
  <sheetProtection/>
  <mergeCells count="20">
    <mergeCell ref="E4:H4"/>
    <mergeCell ref="I4:I6"/>
    <mergeCell ref="E5:E6"/>
    <mergeCell ref="F5:F6"/>
    <mergeCell ref="G5:G6"/>
    <mergeCell ref="H5:H6"/>
    <mergeCell ref="A2:G2"/>
    <mergeCell ref="A4:A6"/>
    <mergeCell ref="B4:B6"/>
    <mergeCell ref="C4:C6"/>
    <mergeCell ref="D4:D6"/>
    <mergeCell ref="B38:C38"/>
    <mergeCell ref="B39:C39"/>
    <mergeCell ref="A44:I44"/>
    <mergeCell ref="B35:C35"/>
    <mergeCell ref="D35:E35"/>
    <mergeCell ref="H35:I35"/>
    <mergeCell ref="B36:C36"/>
    <mergeCell ref="D36:E36"/>
    <mergeCell ref="H36:I36"/>
  </mergeCells>
  <printOptions/>
  <pageMargins left="0.39375" right="0.39375" top="0.39375" bottom="0.3152778" header="0.3152778" footer="0.3152778"/>
  <pageSetup fitToHeight="0" fitToWidth="1" horizontalDpi="600" verticalDpi="600" orientation="landscape" paperSize="9" scale="88" r:id="rId1"/>
  <rowBreaks count="1" manualBreakCount="1">
    <brk id="1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Чуйкова Ольга Григорьевна</dc:creator>
  <cp:keywords/>
  <dc:description/>
  <cp:lastModifiedBy>ochuykova</cp:lastModifiedBy>
  <cp:lastPrinted>2017-10-05T07:22:39Z</cp:lastPrinted>
  <dcterms:created xsi:type="dcterms:W3CDTF">2017-10-05T07:21:06Z</dcterms:created>
  <dcterms:modified xsi:type="dcterms:W3CDTF">2019-08-20T09:37:40Z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C:\Users\ochuykova.PRYANIK\AppData\Local\Кейсистемс\Свод-СМАРТ\ReportManager\SV_0503127M_20160101._.xlsx</vt:lpwstr>
  </property>
  <property fmtid="{D5CDD505-2E9C-101B-9397-08002B2CF9AE}" pid="3" name="Report Name">
    <vt:lpwstr>C__Users_ochuykova.PRYANIK_AppData_Local_Кейсистемс_Свод-СМАРТ_ReportManager_SV_0503127M_20160101._.xlsx</vt:lpwstr>
  </property>
</Properties>
</file>